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11202\Downloads\"/>
    </mc:Choice>
  </mc:AlternateContent>
  <xr:revisionPtr revIDLastSave="0" documentId="13_ncr:1_{531A29E6-D11F-4A88-A064-F3A5E30BAC5F}" xr6:coauthVersionLast="47" xr6:coauthVersionMax="47" xr10:uidLastSave="{00000000-0000-0000-0000-000000000000}"/>
  <workbookProtection workbookAlgorithmName="SHA-512" workbookHashValue="I94/kCatI9aBmjV0aEK3k7zEqe4AKusUarHw/MspEeWGydvcfgms5na346gAk9Io6HdRKH5c0uk30y72U2nNmw==" workbookSaltValue="gzk+nzXU+ZkdwXWaeH8pkw==" workbookSpinCount="100000" lockStructure="1"/>
  <bookViews>
    <workbookView xWindow="28680" yWindow="-120" windowWidth="29040" windowHeight="15840" activeTab="1" xr2:uid="{00000000-000D-0000-FFFF-FFFF00000000}"/>
  </bookViews>
  <sheets>
    <sheet name="Használati tanácsok" sheetId="4" r:id="rId1"/>
    <sheet name="Részletek" sheetId="2" r:id="rId2"/>
    <sheet name="Időszakos elemzés" sheetId="1" r:id="rId3"/>
    <sheet name="Összegzé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1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395" i="2"/>
  <c r="J395" i="2" s="1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405" i="2"/>
  <c r="J405" i="2" s="1"/>
  <c r="I406" i="2"/>
  <c r="J406" i="2" s="1"/>
  <c r="I407" i="2"/>
  <c r="J407" i="2" s="1"/>
  <c r="I408" i="2"/>
  <c r="J40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18" i="2"/>
  <c r="J418" i="2" s="1"/>
  <c r="I419" i="2"/>
  <c r="J419" i="2" s="1"/>
  <c r="I420" i="2"/>
  <c r="J420" i="2" s="1"/>
  <c r="I421" i="2"/>
  <c r="J421" i="2" s="1"/>
  <c r="I422" i="2"/>
  <c r="J422" i="2" s="1"/>
  <c r="I423" i="2"/>
  <c r="J423" i="2" s="1"/>
  <c r="I424" i="2"/>
  <c r="J424" i="2" s="1"/>
  <c r="I425" i="2"/>
  <c r="J425" i="2" s="1"/>
  <c r="I426" i="2"/>
  <c r="J426" i="2" s="1"/>
  <c r="I427" i="2"/>
  <c r="J427" i="2" s="1"/>
  <c r="I428" i="2"/>
  <c r="J428" i="2" s="1"/>
  <c r="I429" i="2"/>
  <c r="J429" i="2" s="1"/>
  <c r="I430" i="2"/>
  <c r="J430" i="2" s="1"/>
  <c r="I431" i="2"/>
  <c r="J431" i="2" s="1"/>
  <c r="I432" i="2"/>
  <c r="J432" i="2" s="1"/>
  <c r="I433" i="2"/>
  <c r="J433" i="2" s="1"/>
  <c r="I434" i="2"/>
  <c r="J434" i="2" s="1"/>
  <c r="I435" i="2"/>
  <c r="J435" i="2" s="1"/>
  <c r="I436" i="2"/>
  <c r="J436" i="2" s="1"/>
  <c r="I437" i="2"/>
  <c r="J437" i="2" s="1"/>
  <c r="I438" i="2"/>
  <c r="J438" i="2" s="1"/>
  <c r="I439" i="2"/>
  <c r="J439" i="2" s="1"/>
  <c r="I440" i="2"/>
  <c r="J440" i="2" s="1"/>
  <c r="I441" i="2"/>
  <c r="J441" i="2" s="1"/>
  <c r="I442" i="2"/>
  <c r="J442" i="2" s="1"/>
  <c r="I443" i="2"/>
  <c r="J443" i="2" s="1"/>
  <c r="I444" i="2"/>
  <c r="J444" i="2" s="1"/>
  <c r="I445" i="2"/>
  <c r="J445" i="2" s="1"/>
  <c r="I446" i="2"/>
  <c r="J446" i="2" s="1"/>
  <c r="I447" i="2"/>
  <c r="J447" i="2" s="1"/>
  <c r="I448" i="2"/>
  <c r="J448" i="2" s="1"/>
  <c r="I449" i="2"/>
  <c r="J449" i="2" s="1"/>
  <c r="I450" i="2"/>
  <c r="J450" i="2" s="1"/>
  <c r="I451" i="2"/>
  <c r="J451" i="2" s="1"/>
  <c r="I452" i="2"/>
  <c r="J452" i="2" s="1"/>
  <c r="I453" i="2"/>
  <c r="J453" i="2" s="1"/>
  <c r="I454" i="2"/>
  <c r="J454" i="2" s="1"/>
  <c r="I455" i="2"/>
  <c r="J455" i="2" s="1"/>
  <c r="I456" i="2"/>
  <c r="J456" i="2" s="1"/>
  <c r="I457" i="2"/>
  <c r="J457" i="2" s="1"/>
  <c r="I458" i="2"/>
  <c r="J458" i="2" s="1"/>
  <c r="I459" i="2"/>
  <c r="J459" i="2" s="1"/>
  <c r="I460" i="2"/>
  <c r="J460" i="2" s="1"/>
  <c r="I461" i="2"/>
  <c r="J461" i="2" s="1"/>
  <c r="I462" i="2"/>
  <c r="J462" i="2" s="1"/>
  <c r="I463" i="2"/>
  <c r="J463" i="2" s="1"/>
  <c r="I464" i="2"/>
  <c r="J464" i="2" s="1"/>
  <c r="I465" i="2"/>
  <c r="J465" i="2" s="1"/>
  <c r="I466" i="2"/>
  <c r="J466" i="2" s="1"/>
  <c r="I467" i="2"/>
  <c r="J467" i="2" s="1"/>
  <c r="I468" i="2"/>
  <c r="J468" i="2" s="1"/>
  <c r="I469" i="2"/>
  <c r="J469" i="2" s="1"/>
  <c r="I470" i="2"/>
  <c r="J470" i="2" s="1"/>
  <c r="I471" i="2"/>
  <c r="J471" i="2" s="1"/>
  <c r="I472" i="2"/>
  <c r="J472" i="2" s="1"/>
  <c r="I473" i="2"/>
  <c r="J473" i="2" s="1"/>
  <c r="I474" i="2"/>
  <c r="J474" i="2" s="1"/>
  <c r="I475" i="2"/>
  <c r="J475" i="2" s="1"/>
  <c r="I476" i="2"/>
  <c r="J476" i="2" s="1"/>
  <c r="I477" i="2"/>
  <c r="J477" i="2" s="1"/>
  <c r="I478" i="2"/>
  <c r="J478" i="2" s="1"/>
  <c r="I479" i="2"/>
  <c r="J479" i="2" s="1"/>
  <c r="I480" i="2"/>
  <c r="J480" i="2" s="1"/>
  <c r="I481" i="2"/>
  <c r="J481" i="2" s="1"/>
  <c r="I482" i="2"/>
  <c r="J482" i="2" s="1"/>
  <c r="I483" i="2"/>
  <c r="J483" i="2" s="1"/>
  <c r="I484" i="2"/>
  <c r="J484" i="2" s="1"/>
  <c r="I485" i="2"/>
  <c r="J485" i="2" s="1"/>
  <c r="I486" i="2"/>
  <c r="J486" i="2" s="1"/>
  <c r="I487" i="2"/>
  <c r="J487" i="2" s="1"/>
  <c r="I488" i="2"/>
  <c r="J488" i="2" s="1"/>
  <c r="I489" i="2"/>
  <c r="J489" i="2" s="1"/>
  <c r="I490" i="2"/>
  <c r="J490" i="2" s="1"/>
  <c r="I491" i="2"/>
  <c r="J491" i="2" s="1"/>
  <c r="I492" i="2"/>
  <c r="J492" i="2" s="1"/>
  <c r="I493" i="2"/>
  <c r="J493" i="2" s="1"/>
  <c r="I494" i="2"/>
  <c r="J494" i="2" s="1"/>
  <c r="I495" i="2"/>
  <c r="J495" i="2" s="1"/>
  <c r="I496" i="2"/>
  <c r="J496" i="2" s="1"/>
  <c r="I497" i="2"/>
  <c r="J497" i="2" s="1"/>
  <c r="I498" i="2"/>
  <c r="J498" i="2" s="1"/>
  <c r="I499" i="2"/>
  <c r="J499" i="2" s="1"/>
  <c r="I500" i="2"/>
  <c r="J500" i="2" s="1"/>
  <c r="I501" i="2"/>
  <c r="J501" i="2" s="1"/>
  <c r="I502" i="2"/>
  <c r="J502" i="2" s="1"/>
  <c r="I503" i="2"/>
  <c r="J503" i="2" s="1"/>
  <c r="I504" i="2"/>
  <c r="J504" i="2" s="1"/>
  <c r="I505" i="2"/>
  <c r="J505" i="2" s="1"/>
  <c r="I506" i="2"/>
  <c r="J506" i="2" s="1"/>
  <c r="I507" i="2"/>
  <c r="J507" i="2" s="1"/>
  <c r="I508" i="2"/>
  <c r="J508" i="2" s="1"/>
  <c r="I509" i="2"/>
  <c r="J509" i="2" s="1"/>
  <c r="I510" i="2"/>
  <c r="J510" i="2" s="1"/>
  <c r="I511" i="2"/>
  <c r="J511" i="2" s="1"/>
  <c r="I512" i="2"/>
  <c r="J512" i="2" s="1"/>
  <c r="I513" i="2"/>
  <c r="J513" i="2" s="1"/>
  <c r="I514" i="2"/>
  <c r="J514" i="2" s="1"/>
  <c r="I515" i="2"/>
  <c r="J515" i="2" s="1"/>
  <c r="I516" i="2"/>
  <c r="J516" i="2" s="1"/>
  <c r="I517" i="2"/>
  <c r="J517" i="2" s="1"/>
  <c r="I518" i="2"/>
  <c r="J518" i="2" s="1"/>
  <c r="I519" i="2"/>
  <c r="J519" i="2" s="1"/>
  <c r="I520" i="2"/>
  <c r="J520" i="2" s="1"/>
  <c r="I521" i="2"/>
  <c r="J521" i="2" s="1"/>
  <c r="I522" i="2"/>
  <c r="J522" i="2" s="1"/>
  <c r="I523" i="2"/>
  <c r="J523" i="2" s="1"/>
  <c r="I524" i="2"/>
  <c r="J524" i="2" s="1"/>
  <c r="I525" i="2"/>
  <c r="J525" i="2" s="1"/>
  <c r="I526" i="2"/>
  <c r="J526" i="2" s="1"/>
  <c r="I527" i="2"/>
  <c r="J527" i="2" s="1"/>
  <c r="I528" i="2"/>
  <c r="J528" i="2" s="1"/>
  <c r="I529" i="2"/>
  <c r="J529" i="2" s="1"/>
  <c r="I530" i="2"/>
  <c r="J530" i="2" s="1"/>
  <c r="I531" i="2"/>
  <c r="J531" i="2" s="1"/>
  <c r="I532" i="2"/>
  <c r="J532" i="2" s="1"/>
  <c r="I533" i="2"/>
  <c r="J533" i="2" s="1"/>
  <c r="I534" i="2"/>
  <c r="J534" i="2" s="1"/>
  <c r="I535" i="2"/>
  <c r="J535" i="2" s="1"/>
  <c r="I536" i="2"/>
  <c r="J536" i="2" s="1"/>
  <c r="I537" i="2"/>
  <c r="J537" i="2" s="1"/>
  <c r="I538" i="2"/>
  <c r="J538" i="2" s="1"/>
  <c r="I539" i="2"/>
  <c r="J539" i="2" s="1"/>
  <c r="I540" i="2"/>
  <c r="J540" i="2" s="1"/>
  <c r="I541" i="2"/>
  <c r="J541" i="2" s="1"/>
  <c r="I542" i="2"/>
  <c r="J542" i="2" s="1"/>
  <c r="I543" i="2"/>
  <c r="J543" i="2" s="1"/>
  <c r="I544" i="2"/>
  <c r="J544" i="2" s="1"/>
  <c r="I545" i="2"/>
  <c r="J545" i="2" s="1"/>
  <c r="I546" i="2"/>
  <c r="J546" i="2" s="1"/>
  <c r="I547" i="2"/>
  <c r="J547" i="2" s="1"/>
  <c r="I548" i="2"/>
  <c r="J548" i="2" s="1"/>
  <c r="I549" i="2"/>
  <c r="J549" i="2" s="1"/>
  <c r="I550" i="2"/>
  <c r="J550" i="2" s="1"/>
  <c r="I551" i="2"/>
  <c r="J551" i="2" s="1"/>
  <c r="I552" i="2"/>
  <c r="J552" i="2" s="1"/>
  <c r="I553" i="2"/>
  <c r="J553" i="2" s="1"/>
  <c r="I554" i="2"/>
  <c r="J554" i="2" s="1"/>
  <c r="I555" i="2"/>
  <c r="J555" i="2" s="1"/>
  <c r="I556" i="2"/>
  <c r="J556" i="2" s="1"/>
  <c r="I557" i="2"/>
  <c r="J557" i="2" s="1"/>
  <c r="I558" i="2"/>
  <c r="J558" i="2" s="1"/>
  <c r="I559" i="2"/>
  <c r="J559" i="2" s="1"/>
  <c r="I560" i="2"/>
  <c r="J560" i="2" s="1"/>
  <c r="I561" i="2"/>
  <c r="J561" i="2" s="1"/>
  <c r="I562" i="2"/>
  <c r="J562" i="2" s="1"/>
  <c r="I563" i="2"/>
  <c r="J563" i="2" s="1"/>
  <c r="I564" i="2"/>
  <c r="J564" i="2" s="1"/>
  <c r="I565" i="2"/>
  <c r="J565" i="2" s="1"/>
  <c r="I566" i="2"/>
  <c r="J566" i="2" s="1"/>
  <c r="I567" i="2"/>
  <c r="J567" i="2" s="1"/>
  <c r="I568" i="2"/>
  <c r="J568" i="2" s="1"/>
  <c r="I569" i="2"/>
  <c r="J569" i="2" s="1"/>
  <c r="I570" i="2"/>
  <c r="J570" i="2" s="1"/>
  <c r="I571" i="2"/>
  <c r="J571" i="2" s="1"/>
  <c r="I572" i="2"/>
  <c r="J572" i="2" s="1"/>
  <c r="I573" i="2"/>
  <c r="J573" i="2" s="1"/>
  <c r="I574" i="2"/>
  <c r="J574" i="2" s="1"/>
  <c r="I575" i="2"/>
  <c r="J575" i="2" s="1"/>
  <c r="I576" i="2"/>
  <c r="J576" i="2" s="1"/>
  <c r="I577" i="2"/>
  <c r="J577" i="2" s="1"/>
  <c r="I578" i="2"/>
  <c r="J578" i="2" s="1"/>
  <c r="I579" i="2"/>
  <c r="J579" i="2" s="1"/>
  <c r="I580" i="2"/>
  <c r="J580" i="2" s="1"/>
  <c r="I581" i="2"/>
  <c r="J581" i="2" s="1"/>
  <c r="I582" i="2"/>
  <c r="J582" i="2" s="1"/>
  <c r="I583" i="2"/>
  <c r="J583" i="2" s="1"/>
  <c r="I584" i="2"/>
  <c r="J584" i="2" s="1"/>
  <c r="I585" i="2"/>
  <c r="J585" i="2" s="1"/>
  <c r="I586" i="2"/>
  <c r="J586" i="2" s="1"/>
  <c r="I587" i="2"/>
  <c r="J587" i="2" s="1"/>
  <c r="I588" i="2"/>
  <c r="J588" i="2" s="1"/>
  <c r="I589" i="2"/>
  <c r="J589" i="2" s="1"/>
  <c r="I590" i="2"/>
  <c r="J590" i="2" s="1"/>
  <c r="I591" i="2"/>
  <c r="J591" i="2" s="1"/>
  <c r="I592" i="2"/>
  <c r="J592" i="2" s="1"/>
  <c r="I593" i="2"/>
  <c r="J593" i="2" s="1"/>
  <c r="I594" i="2"/>
  <c r="J594" i="2" s="1"/>
  <c r="I595" i="2"/>
  <c r="J595" i="2" s="1"/>
  <c r="I596" i="2"/>
  <c r="J596" i="2" s="1"/>
  <c r="I597" i="2"/>
  <c r="J597" i="2" s="1"/>
  <c r="I598" i="2"/>
  <c r="J598" i="2" s="1"/>
  <c r="I599" i="2"/>
  <c r="J599" i="2" s="1"/>
  <c r="I600" i="2"/>
  <c r="J600" i="2" s="1"/>
  <c r="I601" i="2"/>
  <c r="J601" i="2" s="1"/>
  <c r="I602" i="2"/>
  <c r="J602" i="2" s="1"/>
  <c r="I603" i="2"/>
  <c r="J603" i="2" s="1"/>
  <c r="I604" i="2"/>
  <c r="J604" i="2" s="1"/>
  <c r="I605" i="2"/>
  <c r="J605" i="2" s="1"/>
  <c r="I606" i="2"/>
  <c r="J606" i="2" s="1"/>
  <c r="I607" i="2"/>
  <c r="J607" i="2" s="1"/>
  <c r="I608" i="2"/>
  <c r="J608" i="2" s="1"/>
  <c r="I609" i="2"/>
  <c r="J609" i="2" s="1"/>
  <c r="I610" i="2"/>
  <c r="J610" i="2" s="1"/>
  <c r="I611" i="2"/>
  <c r="J611" i="2" s="1"/>
  <c r="I612" i="2"/>
  <c r="J612" i="2" s="1"/>
  <c r="I613" i="2"/>
  <c r="J613" i="2" s="1"/>
  <c r="I614" i="2"/>
  <c r="J614" i="2" s="1"/>
  <c r="I615" i="2"/>
  <c r="J615" i="2" s="1"/>
  <c r="I616" i="2"/>
  <c r="J616" i="2" s="1"/>
  <c r="I617" i="2"/>
  <c r="J617" i="2" s="1"/>
  <c r="I618" i="2"/>
  <c r="J618" i="2" s="1"/>
  <c r="I619" i="2"/>
  <c r="J619" i="2" s="1"/>
  <c r="I620" i="2"/>
  <c r="J620" i="2" s="1"/>
  <c r="I621" i="2"/>
  <c r="J621" i="2" s="1"/>
  <c r="I622" i="2"/>
  <c r="J622" i="2" s="1"/>
  <c r="I623" i="2"/>
  <c r="J623" i="2" s="1"/>
  <c r="I624" i="2"/>
  <c r="J624" i="2" s="1"/>
  <c r="I625" i="2"/>
  <c r="J625" i="2" s="1"/>
  <c r="I626" i="2"/>
  <c r="J626" i="2" s="1"/>
  <c r="I627" i="2"/>
  <c r="J627" i="2" s="1"/>
  <c r="I628" i="2"/>
  <c r="J628" i="2" s="1"/>
  <c r="I629" i="2"/>
  <c r="J629" i="2" s="1"/>
  <c r="I630" i="2"/>
  <c r="J630" i="2" s="1"/>
  <c r="I631" i="2"/>
  <c r="J631" i="2" s="1"/>
  <c r="I632" i="2"/>
  <c r="J632" i="2" s="1"/>
  <c r="I633" i="2"/>
  <c r="J633" i="2" s="1"/>
  <c r="I634" i="2"/>
  <c r="J634" i="2" s="1"/>
  <c r="I635" i="2"/>
  <c r="J635" i="2" s="1"/>
  <c r="I636" i="2"/>
  <c r="J636" i="2" s="1"/>
  <c r="I637" i="2"/>
  <c r="J637" i="2" s="1"/>
  <c r="I638" i="2"/>
  <c r="J638" i="2" s="1"/>
  <c r="I639" i="2"/>
  <c r="J639" i="2" s="1"/>
  <c r="I640" i="2"/>
  <c r="J640" i="2" s="1"/>
  <c r="I641" i="2"/>
  <c r="J641" i="2" s="1"/>
  <c r="I642" i="2"/>
  <c r="J642" i="2" s="1"/>
  <c r="I643" i="2"/>
  <c r="J643" i="2" s="1"/>
  <c r="I644" i="2"/>
  <c r="J644" i="2" s="1"/>
  <c r="I645" i="2"/>
  <c r="J645" i="2" s="1"/>
  <c r="I646" i="2"/>
  <c r="J646" i="2" s="1"/>
  <c r="I647" i="2"/>
  <c r="J647" i="2" s="1"/>
  <c r="I648" i="2"/>
  <c r="J648" i="2" s="1"/>
  <c r="I649" i="2"/>
  <c r="J649" i="2" s="1"/>
  <c r="I650" i="2"/>
  <c r="J650" i="2" s="1"/>
  <c r="I651" i="2"/>
  <c r="J651" i="2" s="1"/>
  <c r="I652" i="2"/>
  <c r="J652" i="2" s="1"/>
  <c r="I653" i="2"/>
  <c r="J653" i="2" s="1"/>
  <c r="I654" i="2"/>
  <c r="J654" i="2" s="1"/>
  <c r="I655" i="2"/>
  <c r="J655" i="2" s="1"/>
  <c r="I656" i="2"/>
  <c r="J656" i="2" s="1"/>
  <c r="I657" i="2"/>
  <c r="J657" i="2" s="1"/>
  <c r="I658" i="2"/>
  <c r="J658" i="2" s="1"/>
  <c r="I659" i="2"/>
  <c r="J659" i="2" s="1"/>
  <c r="I660" i="2"/>
  <c r="J660" i="2" s="1"/>
  <c r="I661" i="2"/>
  <c r="J661" i="2" s="1"/>
  <c r="I662" i="2"/>
  <c r="J662" i="2" s="1"/>
  <c r="I663" i="2"/>
  <c r="J663" i="2" s="1"/>
  <c r="I664" i="2"/>
  <c r="J664" i="2" s="1"/>
  <c r="I665" i="2"/>
  <c r="J665" i="2" s="1"/>
  <c r="I666" i="2"/>
  <c r="J666" i="2" s="1"/>
  <c r="I667" i="2"/>
  <c r="J667" i="2" s="1"/>
  <c r="I668" i="2"/>
  <c r="J668" i="2" s="1"/>
  <c r="I669" i="2"/>
  <c r="J669" i="2" s="1"/>
  <c r="I670" i="2"/>
  <c r="J670" i="2" s="1"/>
  <c r="I671" i="2"/>
  <c r="J671" i="2" s="1"/>
  <c r="I672" i="2"/>
  <c r="J672" i="2" s="1"/>
  <c r="I673" i="2"/>
  <c r="J673" i="2" s="1"/>
  <c r="I674" i="2"/>
  <c r="J674" i="2" s="1"/>
  <c r="I675" i="2"/>
  <c r="J675" i="2" s="1"/>
  <c r="I676" i="2"/>
  <c r="J676" i="2" s="1"/>
  <c r="I677" i="2"/>
  <c r="J677" i="2" s="1"/>
  <c r="I678" i="2"/>
  <c r="J678" i="2" s="1"/>
  <c r="I679" i="2"/>
  <c r="J679" i="2" s="1"/>
  <c r="I680" i="2"/>
  <c r="J680" i="2" s="1"/>
  <c r="I681" i="2"/>
  <c r="J681" i="2" s="1"/>
  <c r="I682" i="2"/>
  <c r="J682" i="2" s="1"/>
  <c r="I683" i="2"/>
  <c r="J683" i="2" s="1"/>
  <c r="I684" i="2"/>
  <c r="J684" i="2" s="1"/>
  <c r="I685" i="2"/>
  <c r="J685" i="2" s="1"/>
  <c r="I686" i="2"/>
  <c r="J686" i="2" s="1"/>
  <c r="I687" i="2"/>
  <c r="J687" i="2" s="1"/>
  <c r="I688" i="2"/>
  <c r="J688" i="2" s="1"/>
  <c r="I689" i="2"/>
  <c r="J689" i="2" s="1"/>
  <c r="I690" i="2"/>
  <c r="J690" i="2" s="1"/>
  <c r="I691" i="2"/>
  <c r="J691" i="2" s="1"/>
  <c r="I692" i="2"/>
  <c r="J692" i="2" s="1"/>
  <c r="I693" i="2"/>
  <c r="J693" i="2" s="1"/>
  <c r="I694" i="2"/>
  <c r="J694" i="2" s="1"/>
  <c r="I695" i="2"/>
  <c r="J695" i="2" s="1"/>
  <c r="I696" i="2"/>
  <c r="J696" i="2" s="1"/>
  <c r="I697" i="2"/>
  <c r="J697" i="2" s="1"/>
  <c r="I698" i="2"/>
  <c r="J698" i="2" s="1"/>
  <c r="I699" i="2"/>
  <c r="J699" i="2" s="1"/>
  <c r="I700" i="2"/>
  <c r="J700" i="2" s="1"/>
  <c r="I701" i="2"/>
  <c r="J701" i="2" s="1"/>
  <c r="I702" i="2"/>
  <c r="J702" i="2" s="1"/>
  <c r="I703" i="2"/>
  <c r="J703" i="2" s="1"/>
  <c r="I704" i="2"/>
  <c r="J704" i="2" s="1"/>
  <c r="I705" i="2"/>
  <c r="J705" i="2" s="1"/>
  <c r="I706" i="2"/>
  <c r="J706" i="2" s="1"/>
  <c r="I707" i="2"/>
  <c r="J707" i="2" s="1"/>
  <c r="I708" i="2"/>
  <c r="J708" i="2" s="1"/>
  <c r="I709" i="2"/>
  <c r="J709" i="2" s="1"/>
  <c r="I710" i="2"/>
  <c r="J710" i="2" s="1"/>
  <c r="I711" i="2"/>
  <c r="J711" i="2" s="1"/>
  <c r="I712" i="2"/>
  <c r="J712" i="2" s="1"/>
  <c r="I713" i="2"/>
  <c r="J713" i="2" s="1"/>
  <c r="I714" i="2"/>
  <c r="J714" i="2" s="1"/>
  <c r="I715" i="2"/>
  <c r="J715" i="2" s="1"/>
  <c r="I716" i="2"/>
  <c r="J716" i="2" s="1"/>
  <c r="I717" i="2"/>
  <c r="J717" i="2" s="1"/>
  <c r="I718" i="2"/>
  <c r="J718" i="2" s="1"/>
  <c r="I719" i="2"/>
  <c r="J719" i="2" s="1"/>
  <c r="I720" i="2"/>
  <c r="J720" i="2" s="1"/>
  <c r="I721" i="2"/>
  <c r="J721" i="2" s="1"/>
  <c r="I722" i="2"/>
  <c r="J722" i="2" s="1"/>
  <c r="I723" i="2"/>
  <c r="J723" i="2" s="1"/>
  <c r="I724" i="2"/>
  <c r="J724" i="2" s="1"/>
  <c r="I725" i="2"/>
  <c r="J725" i="2" s="1"/>
  <c r="I726" i="2"/>
  <c r="J726" i="2" s="1"/>
  <c r="I727" i="2"/>
  <c r="J727" i="2" s="1"/>
  <c r="I728" i="2"/>
  <c r="J728" i="2" s="1"/>
  <c r="I729" i="2"/>
  <c r="J729" i="2" s="1"/>
  <c r="I730" i="2"/>
  <c r="J730" i="2" s="1"/>
  <c r="I731" i="2"/>
  <c r="J731" i="2" s="1"/>
  <c r="I732" i="2"/>
  <c r="J732" i="2" s="1"/>
  <c r="I733" i="2"/>
  <c r="J733" i="2" s="1"/>
  <c r="I734" i="2"/>
  <c r="J734" i="2" s="1"/>
  <c r="I735" i="2"/>
  <c r="J735" i="2" s="1"/>
  <c r="I736" i="2"/>
  <c r="J736" i="2" s="1"/>
  <c r="I737" i="2"/>
  <c r="J737" i="2" s="1"/>
  <c r="I738" i="2"/>
  <c r="J738" i="2" s="1"/>
  <c r="I739" i="2"/>
  <c r="J739" i="2" s="1"/>
  <c r="I740" i="2"/>
  <c r="J740" i="2" s="1"/>
  <c r="I741" i="2"/>
  <c r="J741" i="2" s="1"/>
  <c r="I742" i="2"/>
  <c r="J742" i="2" s="1"/>
  <c r="I743" i="2"/>
  <c r="J743" i="2" s="1"/>
  <c r="I744" i="2"/>
  <c r="J744" i="2" s="1"/>
  <c r="I745" i="2"/>
  <c r="J745" i="2" s="1"/>
  <c r="I746" i="2"/>
  <c r="J746" i="2" s="1"/>
  <c r="I747" i="2"/>
  <c r="J747" i="2" s="1"/>
  <c r="I748" i="2"/>
  <c r="J748" i="2" s="1"/>
  <c r="I749" i="2"/>
  <c r="J749" i="2" s="1"/>
  <c r="I750" i="2"/>
  <c r="J750" i="2" s="1"/>
  <c r="I751" i="2"/>
  <c r="J751" i="2" s="1"/>
  <c r="I752" i="2"/>
  <c r="J752" i="2" s="1"/>
  <c r="I753" i="2"/>
  <c r="J753" i="2" s="1"/>
  <c r="I754" i="2"/>
  <c r="J754" i="2" s="1"/>
  <c r="I755" i="2"/>
  <c r="J755" i="2" s="1"/>
  <c r="I756" i="2"/>
  <c r="J756" i="2" s="1"/>
  <c r="I757" i="2"/>
  <c r="J757" i="2" s="1"/>
  <c r="I758" i="2"/>
  <c r="J758" i="2" s="1"/>
  <c r="I759" i="2"/>
  <c r="J759" i="2" s="1"/>
  <c r="I760" i="2"/>
  <c r="J760" i="2" s="1"/>
  <c r="I761" i="2"/>
  <c r="J761" i="2" s="1"/>
  <c r="I762" i="2"/>
  <c r="J762" i="2" s="1"/>
  <c r="I763" i="2"/>
  <c r="J763" i="2" s="1"/>
  <c r="I764" i="2"/>
  <c r="J764" i="2" s="1"/>
  <c r="I765" i="2"/>
  <c r="J765" i="2" s="1"/>
  <c r="I766" i="2"/>
  <c r="J766" i="2" s="1"/>
  <c r="I767" i="2"/>
  <c r="J767" i="2" s="1"/>
  <c r="I768" i="2"/>
  <c r="J768" i="2" s="1"/>
  <c r="I769" i="2"/>
  <c r="J769" i="2" s="1"/>
  <c r="I770" i="2"/>
  <c r="J770" i="2" s="1"/>
  <c r="I771" i="2"/>
  <c r="J771" i="2" s="1"/>
  <c r="I772" i="2"/>
  <c r="J772" i="2" s="1"/>
  <c r="I773" i="2"/>
  <c r="J773" i="2" s="1"/>
  <c r="I774" i="2"/>
  <c r="J774" i="2" s="1"/>
  <c r="I775" i="2"/>
  <c r="J775" i="2" s="1"/>
  <c r="I776" i="2"/>
  <c r="J776" i="2" s="1"/>
  <c r="I777" i="2"/>
  <c r="J777" i="2" s="1"/>
  <c r="I778" i="2"/>
  <c r="J778" i="2" s="1"/>
  <c r="I779" i="2"/>
  <c r="J779" i="2" s="1"/>
  <c r="I780" i="2"/>
  <c r="J780" i="2" s="1"/>
  <c r="I781" i="2"/>
  <c r="J781" i="2" s="1"/>
  <c r="I782" i="2"/>
  <c r="J782" i="2" s="1"/>
  <c r="I783" i="2"/>
  <c r="J783" i="2" s="1"/>
  <c r="I784" i="2"/>
  <c r="J784" i="2" s="1"/>
  <c r="I785" i="2"/>
  <c r="J785" i="2" s="1"/>
  <c r="I786" i="2"/>
  <c r="J786" i="2" s="1"/>
  <c r="I787" i="2"/>
  <c r="J787" i="2" s="1"/>
  <c r="I788" i="2"/>
  <c r="J788" i="2" s="1"/>
  <c r="I789" i="2"/>
  <c r="J789" i="2" s="1"/>
  <c r="I790" i="2"/>
  <c r="J790" i="2" s="1"/>
  <c r="I791" i="2"/>
  <c r="J791" i="2" s="1"/>
  <c r="I792" i="2"/>
  <c r="J792" i="2" s="1"/>
  <c r="I793" i="2"/>
  <c r="J793" i="2" s="1"/>
  <c r="I794" i="2"/>
  <c r="J794" i="2" s="1"/>
  <c r="I795" i="2"/>
  <c r="J795" i="2" s="1"/>
  <c r="I796" i="2"/>
  <c r="J796" i="2" s="1"/>
  <c r="I797" i="2"/>
  <c r="J797" i="2" s="1"/>
  <c r="I798" i="2"/>
  <c r="J798" i="2" s="1"/>
  <c r="I799" i="2"/>
  <c r="J799" i="2" s="1"/>
  <c r="I800" i="2"/>
  <c r="J800" i="2" s="1"/>
  <c r="I801" i="2"/>
  <c r="J801" i="2" s="1"/>
  <c r="I802" i="2"/>
  <c r="J802" i="2" s="1"/>
  <c r="I803" i="2"/>
  <c r="J803" i="2" s="1"/>
  <c r="I804" i="2"/>
  <c r="J804" i="2" s="1"/>
  <c r="I805" i="2"/>
  <c r="J805" i="2" s="1"/>
  <c r="I806" i="2"/>
  <c r="J806" i="2" s="1"/>
  <c r="I807" i="2"/>
  <c r="J807" i="2" s="1"/>
  <c r="I808" i="2"/>
  <c r="J808" i="2" s="1"/>
  <c r="I809" i="2"/>
  <c r="J809" i="2" s="1"/>
  <c r="I810" i="2"/>
  <c r="J810" i="2" s="1"/>
  <c r="I811" i="2"/>
  <c r="J811" i="2" s="1"/>
  <c r="I812" i="2"/>
  <c r="J812" i="2" s="1"/>
  <c r="I813" i="2"/>
  <c r="J813" i="2" s="1"/>
  <c r="I814" i="2"/>
  <c r="J814" i="2" s="1"/>
  <c r="I815" i="2"/>
  <c r="J815" i="2" s="1"/>
  <c r="I816" i="2"/>
  <c r="J816" i="2" s="1"/>
  <c r="I817" i="2"/>
  <c r="J817" i="2" s="1"/>
  <c r="I818" i="2"/>
  <c r="J818" i="2" s="1"/>
  <c r="I819" i="2"/>
  <c r="J819" i="2" s="1"/>
  <c r="I820" i="2"/>
  <c r="J820" i="2" s="1"/>
  <c r="I821" i="2"/>
  <c r="J821" i="2" s="1"/>
  <c r="I822" i="2"/>
  <c r="J822" i="2" s="1"/>
  <c r="I823" i="2"/>
  <c r="J823" i="2" s="1"/>
  <c r="I824" i="2"/>
  <c r="J824" i="2" s="1"/>
  <c r="I825" i="2"/>
  <c r="J825" i="2" s="1"/>
  <c r="I826" i="2"/>
  <c r="J826" i="2" s="1"/>
  <c r="I827" i="2"/>
  <c r="J827" i="2" s="1"/>
  <c r="I828" i="2"/>
  <c r="J828" i="2" s="1"/>
  <c r="I829" i="2"/>
  <c r="J829" i="2" s="1"/>
  <c r="I830" i="2"/>
  <c r="J830" i="2" s="1"/>
  <c r="I831" i="2"/>
  <c r="J831" i="2" s="1"/>
  <c r="I832" i="2"/>
  <c r="J832" i="2" s="1"/>
  <c r="I833" i="2"/>
  <c r="J833" i="2" s="1"/>
  <c r="I834" i="2"/>
  <c r="J834" i="2" s="1"/>
  <c r="I835" i="2"/>
  <c r="J835" i="2" s="1"/>
  <c r="I836" i="2"/>
  <c r="J836" i="2" s="1"/>
  <c r="I837" i="2"/>
  <c r="J837" i="2" s="1"/>
  <c r="I838" i="2"/>
  <c r="J838" i="2" s="1"/>
  <c r="I839" i="2"/>
  <c r="J839" i="2" s="1"/>
  <c r="I840" i="2"/>
  <c r="J840" i="2" s="1"/>
  <c r="I841" i="2"/>
  <c r="J841" i="2" s="1"/>
  <c r="I842" i="2"/>
  <c r="J842" i="2" s="1"/>
  <c r="I843" i="2"/>
  <c r="J843" i="2" s="1"/>
  <c r="I844" i="2"/>
  <c r="J844" i="2" s="1"/>
  <c r="I845" i="2"/>
  <c r="J845" i="2" s="1"/>
  <c r="I846" i="2"/>
  <c r="J846" i="2" s="1"/>
  <c r="I847" i="2"/>
  <c r="J847" i="2" s="1"/>
  <c r="I848" i="2"/>
  <c r="J848" i="2" s="1"/>
  <c r="I849" i="2"/>
  <c r="J849" i="2" s="1"/>
  <c r="I850" i="2"/>
  <c r="J850" i="2" s="1"/>
  <c r="I851" i="2"/>
  <c r="J851" i="2" s="1"/>
  <c r="I852" i="2"/>
  <c r="J852" i="2" s="1"/>
  <c r="I853" i="2"/>
  <c r="J853" i="2" s="1"/>
  <c r="I854" i="2"/>
  <c r="J854" i="2" s="1"/>
  <c r="I855" i="2"/>
  <c r="J855" i="2" s="1"/>
  <c r="I856" i="2"/>
  <c r="J856" i="2" s="1"/>
  <c r="I857" i="2"/>
  <c r="J857" i="2" s="1"/>
  <c r="I858" i="2"/>
  <c r="J858" i="2" s="1"/>
  <c r="I859" i="2"/>
  <c r="J859" i="2" s="1"/>
  <c r="I860" i="2"/>
  <c r="J860" i="2" s="1"/>
  <c r="I861" i="2"/>
  <c r="J861" i="2" s="1"/>
  <c r="I862" i="2"/>
  <c r="J862" i="2" s="1"/>
  <c r="I863" i="2"/>
  <c r="J863" i="2" s="1"/>
  <c r="I864" i="2"/>
  <c r="J864" i="2" s="1"/>
  <c r="I865" i="2"/>
  <c r="J865" i="2" s="1"/>
  <c r="I866" i="2"/>
  <c r="J866" i="2" s="1"/>
  <c r="I867" i="2"/>
  <c r="J867" i="2" s="1"/>
  <c r="I868" i="2"/>
  <c r="J868" i="2" s="1"/>
  <c r="I869" i="2"/>
  <c r="J869" i="2" s="1"/>
  <c r="I870" i="2"/>
  <c r="J870" i="2" s="1"/>
  <c r="I871" i="2"/>
  <c r="J871" i="2" s="1"/>
  <c r="I872" i="2"/>
  <c r="J872" i="2" s="1"/>
  <c r="I873" i="2"/>
  <c r="J873" i="2" s="1"/>
  <c r="I874" i="2"/>
  <c r="J874" i="2" s="1"/>
  <c r="I875" i="2"/>
  <c r="J875" i="2" s="1"/>
  <c r="I876" i="2"/>
  <c r="J876" i="2" s="1"/>
  <c r="I877" i="2"/>
  <c r="J877" i="2" s="1"/>
  <c r="I878" i="2"/>
  <c r="J878" i="2" s="1"/>
  <c r="I879" i="2"/>
  <c r="J879" i="2" s="1"/>
  <c r="I880" i="2"/>
  <c r="J880" i="2" s="1"/>
  <c r="I881" i="2"/>
  <c r="J881" i="2" s="1"/>
  <c r="I882" i="2"/>
  <c r="J882" i="2" s="1"/>
  <c r="I883" i="2"/>
  <c r="J883" i="2" s="1"/>
  <c r="I884" i="2"/>
  <c r="J884" i="2" s="1"/>
  <c r="I885" i="2"/>
  <c r="J885" i="2" s="1"/>
  <c r="I886" i="2"/>
  <c r="J886" i="2" s="1"/>
  <c r="I887" i="2"/>
  <c r="J887" i="2" s="1"/>
  <c r="I888" i="2"/>
  <c r="J888" i="2" s="1"/>
  <c r="I889" i="2"/>
  <c r="J889" i="2" s="1"/>
  <c r="I890" i="2"/>
  <c r="J890" i="2" s="1"/>
  <c r="I891" i="2"/>
  <c r="J891" i="2" s="1"/>
  <c r="I892" i="2"/>
  <c r="J892" i="2" s="1"/>
  <c r="I893" i="2"/>
  <c r="J893" i="2" s="1"/>
  <c r="I894" i="2"/>
  <c r="J894" i="2" s="1"/>
  <c r="I895" i="2"/>
  <c r="J895" i="2" s="1"/>
  <c r="I896" i="2"/>
  <c r="J896" i="2" s="1"/>
  <c r="I897" i="2"/>
  <c r="J897" i="2" s="1"/>
  <c r="I898" i="2"/>
  <c r="J898" i="2" s="1"/>
  <c r="I899" i="2"/>
  <c r="J899" i="2" s="1"/>
  <c r="I900" i="2"/>
  <c r="J900" i="2" s="1"/>
  <c r="I901" i="2"/>
  <c r="J901" i="2" s="1"/>
  <c r="I902" i="2"/>
  <c r="J902" i="2" s="1"/>
  <c r="I903" i="2"/>
  <c r="J903" i="2" s="1"/>
  <c r="I904" i="2"/>
  <c r="J904" i="2" s="1"/>
  <c r="I905" i="2"/>
  <c r="J905" i="2" s="1"/>
  <c r="I906" i="2"/>
  <c r="J906" i="2" s="1"/>
  <c r="I907" i="2"/>
  <c r="J907" i="2" s="1"/>
  <c r="I908" i="2"/>
  <c r="J908" i="2" s="1"/>
  <c r="I909" i="2"/>
  <c r="J909" i="2" s="1"/>
  <c r="I910" i="2"/>
  <c r="J910" i="2" s="1"/>
  <c r="I911" i="2"/>
  <c r="J911" i="2" s="1"/>
  <c r="I912" i="2"/>
  <c r="J912" i="2" s="1"/>
  <c r="I913" i="2"/>
  <c r="J913" i="2" s="1"/>
  <c r="I914" i="2"/>
  <c r="J914" i="2" s="1"/>
  <c r="I915" i="2"/>
  <c r="J915" i="2" s="1"/>
  <c r="I916" i="2"/>
  <c r="J916" i="2" s="1"/>
  <c r="I917" i="2"/>
  <c r="J917" i="2" s="1"/>
  <c r="I918" i="2"/>
  <c r="J918" i="2" s="1"/>
  <c r="I919" i="2"/>
  <c r="J919" i="2" s="1"/>
  <c r="I920" i="2"/>
  <c r="J920" i="2" s="1"/>
  <c r="I921" i="2"/>
  <c r="J921" i="2" s="1"/>
  <c r="I922" i="2"/>
  <c r="J922" i="2" s="1"/>
  <c r="I923" i="2"/>
  <c r="J923" i="2" s="1"/>
  <c r="I924" i="2"/>
  <c r="J924" i="2" s="1"/>
  <c r="I925" i="2"/>
  <c r="J925" i="2" s="1"/>
  <c r="I926" i="2"/>
  <c r="J926" i="2" s="1"/>
  <c r="I927" i="2"/>
  <c r="J927" i="2" s="1"/>
  <c r="I928" i="2"/>
  <c r="J928" i="2" s="1"/>
  <c r="I929" i="2"/>
  <c r="J929" i="2" s="1"/>
  <c r="I930" i="2"/>
  <c r="J930" i="2" s="1"/>
  <c r="I931" i="2"/>
  <c r="J931" i="2" s="1"/>
  <c r="I932" i="2"/>
  <c r="J932" i="2" s="1"/>
  <c r="I933" i="2"/>
  <c r="J933" i="2" s="1"/>
  <c r="I934" i="2"/>
  <c r="J934" i="2" s="1"/>
  <c r="I935" i="2"/>
  <c r="J935" i="2" s="1"/>
  <c r="I936" i="2"/>
  <c r="J936" i="2" s="1"/>
  <c r="I937" i="2"/>
  <c r="J937" i="2" s="1"/>
  <c r="I938" i="2"/>
  <c r="J938" i="2" s="1"/>
  <c r="I939" i="2"/>
  <c r="J939" i="2" s="1"/>
  <c r="I940" i="2"/>
  <c r="J940" i="2" s="1"/>
  <c r="I941" i="2"/>
  <c r="J941" i="2" s="1"/>
  <c r="I942" i="2"/>
  <c r="J942" i="2" s="1"/>
  <c r="I943" i="2"/>
  <c r="J943" i="2" s="1"/>
  <c r="I944" i="2"/>
  <c r="J944" i="2" s="1"/>
  <c r="I945" i="2"/>
  <c r="J945" i="2" s="1"/>
  <c r="I946" i="2"/>
  <c r="J946" i="2" s="1"/>
  <c r="I947" i="2"/>
  <c r="J947" i="2" s="1"/>
  <c r="I948" i="2"/>
  <c r="J948" i="2" s="1"/>
  <c r="I949" i="2"/>
  <c r="J949" i="2" s="1"/>
  <c r="I950" i="2"/>
  <c r="J950" i="2" s="1"/>
  <c r="I951" i="2"/>
  <c r="J951" i="2" s="1"/>
  <c r="I952" i="2"/>
  <c r="J952" i="2" s="1"/>
  <c r="I953" i="2"/>
  <c r="J953" i="2" s="1"/>
  <c r="I954" i="2"/>
  <c r="J954" i="2" s="1"/>
  <c r="I955" i="2"/>
  <c r="J955" i="2" s="1"/>
  <c r="I956" i="2"/>
  <c r="J956" i="2" s="1"/>
  <c r="I957" i="2"/>
  <c r="J957" i="2" s="1"/>
  <c r="I958" i="2"/>
  <c r="J958" i="2" s="1"/>
  <c r="I959" i="2"/>
  <c r="J959" i="2" s="1"/>
  <c r="I960" i="2"/>
  <c r="J960" i="2" s="1"/>
  <c r="I961" i="2"/>
  <c r="J961" i="2" s="1"/>
  <c r="I962" i="2"/>
  <c r="J962" i="2" s="1"/>
  <c r="I963" i="2"/>
  <c r="J963" i="2" s="1"/>
  <c r="I964" i="2"/>
  <c r="J964" i="2" s="1"/>
  <c r="I965" i="2"/>
  <c r="J965" i="2" s="1"/>
  <c r="I966" i="2"/>
  <c r="J966" i="2" s="1"/>
  <c r="I967" i="2"/>
  <c r="J967" i="2" s="1"/>
  <c r="I968" i="2"/>
  <c r="J968" i="2" s="1"/>
  <c r="I969" i="2"/>
  <c r="J969" i="2" s="1"/>
  <c r="I970" i="2"/>
  <c r="J970" i="2" s="1"/>
  <c r="I971" i="2"/>
  <c r="J971" i="2" s="1"/>
  <c r="I972" i="2"/>
  <c r="J972" i="2" s="1"/>
  <c r="I973" i="2"/>
  <c r="J973" i="2" s="1"/>
  <c r="I974" i="2"/>
  <c r="J974" i="2" s="1"/>
  <c r="I975" i="2"/>
  <c r="J975" i="2" s="1"/>
  <c r="I976" i="2"/>
  <c r="J976" i="2" s="1"/>
  <c r="I977" i="2"/>
  <c r="J977" i="2" s="1"/>
  <c r="I978" i="2"/>
  <c r="J978" i="2" s="1"/>
  <c r="I979" i="2"/>
  <c r="J979" i="2" s="1"/>
  <c r="I980" i="2"/>
  <c r="J980" i="2" s="1"/>
  <c r="I981" i="2"/>
  <c r="J981" i="2" s="1"/>
  <c r="I982" i="2"/>
  <c r="J982" i="2" s="1"/>
  <c r="I983" i="2"/>
  <c r="J983" i="2" s="1"/>
  <c r="I984" i="2"/>
  <c r="J984" i="2" s="1"/>
  <c r="I985" i="2"/>
  <c r="J985" i="2" s="1"/>
  <c r="I986" i="2"/>
  <c r="J986" i="2" s="1"/>
  <c r="I987" i="2"/>
  <c r="J987" i="2" s="1"/>
  <c r="I988" i="2"/>
  <c r="J988" i="2" s="1"/>
  <c r="I989" i="2"/>
  <c r="J989" i="2" s="1"/>
  <c r="I990" i="2"/>
  <c r="J990" i="2" s="1"/>
  <c r="I991" i="2"/>
  <c r="J991" i="2" s="1"/>
  <c r="I992" i="2"/>
  <c r="J992" i="2" s="1"/>
  <c r="I993" i="2"/>
  <c r="J993" i="2" s="1"/>
  <c r="I994" i="2"/>
  <c r="J994" i="2" s="1"/>
  <c r="I995" i="2"/>
  <c r="J995" i="2" s="1"/>
  <c r="I996" i="2"/>
  <c r="J996" i="2" s="1"/>
  <c r="I997" i="2"/>
  <c r="J997" i="2" s="1"/>
  <c r="I998" i="2"/>
  <c r="J998" i="2" s="1"/>
  <c r="I999" i="2"/>
  <c r="J999" i="2" s="1"/>
  <c r="I1000" i="2"/>
  <c r="J1000" i="2" s="1"/>
  <c r="I1001" i="2"/>
  <c r="J1001" i="2" s="1"/>
  <c r="I1002" i="2"/>
  <c r="J1002" i="2" s="1"/>
  <c r="I1003" i="2"/>
  <c r="J1003" i="2" s="1"/>
  <c r="I1004" i="2"/>
  <c r="J1004" i="2" s="1"/>
  <c r="I1005" i="2"/>
  <c r="J1005" i="2" s="1"/>
  <c r="I1006" i="2"/>
  <c r="J1006" i="2" s="1"/>
  <c r="I1007" i="2"/>
  <c r="J1007" i="2" s="1"/>
  <c r="I1008" i="2"/>
  <c r="J1008" i="2" s="1"/>
  <c r="I1009" i="2"/>
  <c r="J1009" i="2" s="1"/>
  <c r="I1010" i="2"/>
  <c r="J1010" i="2" s="1"/>
  <c r="I1011" i="2"/>
  <c r="J1011" i="2" s="1"/>
  <c r="I1012" i="2"/>
  <c r="J1012" i="2" s="1"/>
  <c r="I1013" i="2"/>
  <c r="J1013" i="2" s="1"/>
  <c r="I1014" i="2"/>
  <c r="J1014" i="2" s="1"/>
  <c r="I1015" i="2"/>
  <c r="J1015" i="2" s="1"/>
  <c r="I1016" i="2"/>
  <c r="J1016" i="2" s="1"/>
  <c r="I1017" i="2"/>
  <c r="J1017" i="2" s="1"/>
  <c r="I1018" i="2"/>
  <c r="J1018" i="2" s="1"/>
  <c r="I1019" i="2"/>
  <c r="J1019" i="2" s="1"/>
  <c r="I1020" i="2"/>
  <c r="J1020" i="2" s="1"/>
  <c r="I1021" i="2"/>
  <c r="J1021" i="2" s="1"/>
  <c r="I1022" i="2"/>
  <c r="J1022" i="2" s="1"/>
  <c r="I1023" i="2"/>
  <c r="J1023" i="2" s="1"/>
  <c r="I1024" i="2"/>
  <c r="J1024" i="2" s="1"/>
  <c r="I1025" i="2"/>
  <c r="J1025" i="2" s="1"/>
  <c r="I1026" i="2"/>
  <c r="J1026" i="2" s="1"/>
  <c r="I1027" i="2"/>
  <c r="J1027" i="2" s="1"/>
  <c r="I1028" i="2"/>
  <c r="J1028" i="2" s="1"/>
  <c r="I1029" i="2"/>
  <c r="J1029" i="2" s="1"/>
  <c r="I1030" i="2"/>
  <c r="J1030" i="2" s="1"/>
  <c r="I1031" i="2"/>
  <c r="J1031" i="2" s="1"/>
  <c r="I1032" i="2"/>
  <c r="J1032" i="2" s="1"/>
  <c r="I1033" i="2"/>
  <c r="J1033" i="2" s="1"/>
  <c r="I1034" i="2"/>
  <c r="J1034" i="2" s="1"/>
  <c r="I1035" i="2"/>
  <c r="J1035" i="2" s="1"/>
  <c r="I1036" i="2"/>
  <c r="J1036" i="2" s="1"/>
  <c r="I1037" i="2"/>
  <c r="J1037" i="2" s="1"/>
  <c r="I1038" i="2"/>
  <c r="J1038" i="2" s="1"/>
  <c r="I1039" i="2"/>
  <c r="J1039" i="2" s="1"/>
  <c r="I1040" i="2"/>
  <c r="J1040" i="2" s="1"/>
  <c r="I1041" i="2"/>
  <c r="J1041" i="2" s="1"/>
  <c r="I1042" i="2"/>
  <c r="J1042" i="2" s="1"/>
  <c r="I1043" i="2"/>
  <c r="J1043" i="2" s="1"/>
  <c r="I1044" i="2"/>
  <c r="J1044" i="2" s="1"/>
  <c r="I1045" i="2"/>
  <c r="J1045" i="2" s="1"/>
  <c r="I1046" i="2"/>
  <c r="J1046" i="2" s="1"/>
  <c r="I1047" i="2"/>
  <c r="J1047" i="2" s="1"/>
  <c r="I1048" i="2"/>
  <c r="J1048" i="2" s="1"/>
  <c r="I1049" i="2"/>
  <c r="J1049" i="2" s="1"/>
  <c r="I1050" i="2"/>
  <c r="J1050" i="2" s="1"/>
  <c r="I1051" i="2"/>
  <c r="J1051" i="2" s="1"/>
  <c r="I1052" i="2"/>
  <c r="J1052" i="2" s="1"/>
  <c r="I1053" i="2"/>
  <c r="J1053" i="2" s="1"/>
  <c r="I1054" i="2"/>
  <c r="J1054" i="2" s="1"/>
  <c r="I1055" i="2"/>
  <c r="J1055" i="2" s="1"/>
  <c r="I1056" i="2"/>
  <c r="J1056" i="2" s="1"/>
  <c r="I1057" i="2"/>
  <c r="J1057" i="2" s="1"/>
  <c r="I1058" i="2"/>
  <c r="J1058" i="2" s="1"/>
  <c r="I1059" i="2"/>
  <c r="J1059" i="2" s="1"/>
  <c r="I1060" i="2"/>
  <c r="J1060" i="2" s="1"/>
  <c r="I1061" i="2"/>
  <c r="J1061" i="2" s="1"/>
  <c r="I1062" i="2"/>
  <c r="J1062" i="2" s="1"/>
  <c r="I1063" i="2"/>
  <c r="J1063" i="2" s="1"/>
  <c r="I1064" i="2"/>
  <c r="J1064" i="2" s="1"/>
  <c r="I1065" i="2"/>
  <c r="J1065" i="2" s="1"/>
  <c r="I1066" i="2"/>
  <c r="J1066" i="2" s="1"/>
  <c r="I1067" i="2"/>
  <c r="J1067" i="2" s="1"/>
  <c r="I1068" i="2"/>
  <c r="J1068" i="2" s="1"/>
  <c r="I1069" i="2"/>
  <c r="J1069" i="2" s="1"/>
  <c r="I1070" i="2"/>
  <c r="J1070" i="2" s="1"/>
  <c r="I1071" i="2"/>
  <c r="J1071" i="2" s="1"/>
  <c r="I1072" i="2"/>
  <c r="J1072" i="2" s="1"/>
  <c r="I1073" i="2"/>
  <c r="J1073" i="2" s="1"/>
  <c r="I1074" i="2"/>
  <c r="J1074" i="2" s="1"/>
  <c r="I1075" i="2"/>
  <c r="J1075" i="2" s="1"/>
  <c r="I1076" i="2"/>
  <c r="J1076" i="2" s="1"/>
  <c r="I1077" i="2"/>
  <c r="J1077" i="2" s="1"/>
  <c r="I1078" i="2"/>
  <c r="J1078" i="2" s="1"/>
  <c r="I1079" i="2"/>
  <c r="J1079" i="2" s="1"/>
  <c r="I1080" i="2"/>
  <c r="J1080" i="2" s="1"/>
  <c r="I1081" i="2"/>
  <c r="J1081" i="2" s="1"/>
  <c r="I1082" i="2"/>
  <c r="J1082" i="2" s="1"/>
  <c r="I1083" i="2"/>
  <c r="J1083" i="2" s="1"/>
  <c r="I1084" i="2"/>
  <c r="J1084" i="2" s="1"/>
  <c r="I1085" i="2"/>
  <c r="J1085" i="2" s="1"/>
  <c r="I1086" i="2"/>
  <c r="J1086" i="2" s="1"/>
  <c r="I1087" i="2"/>
  <c r="J1087" i="2" s="1"/>
  <c r="I1088" i="2"/>
  <c r="J1088" i="2" s="1"/>
  <c r="I1089" i="2"/>
  <c r="J1089" i="2" s="1"/>
  <c r="I1090" i="2"/>
  <c r="J1090" i="2" s="1"/>
  <c r="I1091" i="2"/>
  <c r="J1091" i="2" s="1"/>
  <c r="I1092" i="2"/>
  <c r="J1092" i="2" s="1"/>
  <c r="I1093" i="2"/>
  <c r="J1093" i="2" s="1"/>
  <c r="I1094" i="2"/>
  <c r="J1094" i="2" s="1"/>
  <c r="I1095" i="2"/>
  <c r="J1095" i="2" s="1"/>
  <c r="I1096" i="2"/>
  <c r="J1096" i="2" s="1"/>
  <c r="I1097" i="2"/>
  <c r="J1097" i="2" s="1"/>
  <c r="I1098" i="2"/>
  <c r="J1098" i="2" s="1"/>
  <c r="I1099" i="2"/>
  <c r="J1099" i="2" s="1"/>
  <c r="I1100" i="2"/>
  <c r="J1100" i="2" s="1"/>
  <c r="I1101" i="2"/>
  <c r="J1101" i="2" s="1"/>
  <c r="I1102" i="2"/>
  <c r="J1102" i="2" s="1"/>
  <c r="I1103" i="2"/>
  <c r="J1103" i="2" s="1"/>
  <c r="I1104" i="2"/>
  <c r="J1104" i="2" s="1"/>
  <c r="I1105" i="2"/>
  <c r="J1105" i="2" s="1"/>
  <c r="I1106" i="2"/>
  <c r="J1106" i="2" s="1"/>
  <c r="I1107" i="2"/>
  <c r="J1107" i="2" s="1"/>
  <c r="I1108" i="2"/>
  <c r="J1108" i="2" s="1"/>
  <c r="I1109" i="2"/>
  <c r="J1109" i="2" s="1"/>
  <c r="I1110" i="2"/>
  <c r="J1110" i="2" s="1"/>
  <c r="I1111" i="2"/>
  <c r="J1111" i="2" s="1"/>
  <c r="I1112" i="2"/>
  <c r="J1112" i="2" s="1"/>
  <c r="I1113" i="2"/>
  <c r="J1113" i="2" s="1"/>
  <c r="I1114" i="2"/>
  <c r="J1114" i="2" s="1"/>
  <c r="I1115" i="2"/>
  <c r="J1115" i="2" s="1"/>
  <c r="I1116" i="2"/>
  <c r="J1116" i="2" s="1"/>
  <c r="I1117" i="2"/>
  <c r="J1117" i="2" s="1"/>
  <c r="I1118" i="2"/>
  <c r="J1118" i="2" s="1"/>
  <c r="I1119" i="2"/>
  <c r="J1119" i="2" s="1"/>
  <c r="I1120" i="2"/>
  <c r="J1120" i="2" s="1"/>
  <c r="I1121" i="2"/>
  <c r="J1121" i="2" s="1"/>
  <c r="I1122" i="2"/>
  <c r="J1122" i="2" s="1"/>
  <c r="I1123" i="2"/>
  <c r="J1123" i="2" s="1"/>
  <c r="I1124" i="2"/>
  <c r="J1124" i="2" s="1"/>
  <c r="I1125" i="2"/>
  <c r="J1125" i="2" s="1"/>
  <c r="I1126" i="2"/>
  <c r="J1126" i="2" s="1"/>
  <c r="I1127" i="2"/>
  <c r="J1127" i="2" s="1"/>
  <c r="I1128" i="2"/>
  <c r="J1128" i="2" s="1"/>
  <c r="I1129" i="2"/>
  <c r="J1129" i="2" s="1"/>
  <c r="I1130" i="2"/>
  <c r="J1130" i="2" s="1"/>
  <c r="I1131" i="2"/>
  <c r="J1131" i="2" s="1"/>
  <c r="I1132" i="2"/>
  <c r="J1132" i="2" s="1"/>
  <c r="I1133" i="2"/>
  <c r="J1133" i="2" s="1"/>
  <c r="I1134" i="2"/>
  <c r="J1134" i="2" s="1"/>
  <c r="I1135" i="2"/>
  <c r="J1135" i="2" s="1"/>
  <c r="I1136" i="2"/>
  <c r="J1136" i="2" s="1"/>
  <c r="I1137" i="2"/>
  <c r="J1137" i="2" s="1"/>
  <c r="I1138" i="2"/>
  <c r="J1138" i="2" s="1"/>
  <c r="I1139" i="2"/>
  <c r="J1139" i="2" s="1"/>
  <c r="I1140" i="2"/>
  <c r="J1140" i="2" s="1"/>
  <c r="I1141" i="2"/>
  <c r="J1141" i="2" s="1"/>
  <c r="I1142" i="2"/>
  <c r="J1142" i="2" s="1"/>
  <c r="I1143" i="2"/>
  <c r="J1143" i="2" s="1"/>
  <c r="I1144" i="2"/>
  <c r="J1144" i="2" s="1"/>
  <c r="I1145" i="2"/>
  <c r="J1145" i="2" s="1"/>
  <c r="I1146" i="2"/>
  <c r="J1146" i="2" s="1"/>
  <c r="I1147" i="2"/>
  <c r="J1147" i="2" s="1"/>
  <c r="I1148" i="2"/>
  <c r="J1148" i="2" s="1"/>
  <c r="I1149" i="2"/>
  <c r="J1149" i="2" s="1"/>
  <c r="I1150" i="2"/>
  <c r="J1150" i="2" s="1"/>
  <c r="I1151" i="2"/>
  <c r="J1151" i="2" s="1"/>
  <c r="I1152" i="2"/>
  <c r="J1152" i="2" s="1"/>
  <c r="I1153" i="2"/>
  <c r="J1153" i="2" s="1"/>
  <c r="I1154" i="2"/>
  <c r="J1154" i="2" s="1"/>
  <c r="I1155" i="2"/>
  <c r="J1155" i="2" s="1"/>
  <c r="I1156" i="2"/>
  <c r="J1156" i="2" s="1"/>
  <c r="I1157" i="2"/>
  <c r="J1157" i="2" s="1"/>
  <c r="I1158" i="2"/>
  <c r="J1158" i="2" s="1"/>
  <c r="I1159" i="2"/>
  <c r="J1159" i="2" s="1"/>
  <c r="I1160" i="2"/>
  <c r="J1160" i="2" s="1"/>
  <c r="I1161" i="2"/>
  <c r="J1161" i="2" s="1"/>
  <c r="I1162" i="2"/>
  <c r="J1162" i="2" s="1"/>
  <c r="I1163" i="2"/>
  <c r="J1163" i="2" s="1"/>
  <c r="I1164" i="2"/>
  <c r="J1164" i="2" s="1"/>
  <c r="I1165" i="2"/>
  <c r="J1165" i="2" s="1"/>
  <c r="I1166" i="2"/>
  <c r="J1166" i="2" s="1"/>
  <c r="I1167" i="2"/>
  <c r="J1167" i="2" s="1"/>
  <c r="I1168" i="2"/>
  <c r="J1168" i="2" s="1"/>
  <c r="I1169" i="2"/>
  <c r="J1169" i="2" s="1"/>
  <c r="I1170" i="2"/>
  <c r="J1170" i="2" s="1"/>
  <c r="I1171" i="2"/>
  <c r="J1171" i="2" s="1"/>
  <c r="I1172" i="2"/>
  <c r="J1172" i="2" s="1"/>
  <c r="I1173" i="2"/>
  <c r="J1173" i="2" s="1"/>
  <c r="I1174" i="2"/>
  <c r="J1174" i="2" s="1"/>
  <c r="I1175" i="2"/>
  <c r="J1175" i="2" s="1"/>
  <c r="I1176" i="2"/>
  <c r="J1176" i="2" s="1"/>
  <c r="I1177" i="2"/>
  <c r="J1177" i="2" s="1"/>
  <c r="I1178" i="2"/>
  <c r="J1178" i="2" s="1"/>
  <c r="I1179" i="2"/>
  <c r="J1179" i="2" s="1"/>
  <c r="I1180" i="2"/>
  <c r="J1180" i="2" s="1"/>
  <c r="I1181" i="2"/>
  <c r="J1181" i="2" s="1"/>
  <c r="I1182" i="2"/>
  <c r="J1182" i="2" s="1"/>
  <c r="I1183" i="2"/>
  <c r="J1183" i="2" s="1"/>
  <c r="I1184" i="2"/>
  <c r="J1184" i="2" s="1"/>
  <c r="I1185" i="2"/>
  <c r="J1185" i="2" s="1"/>
  <c r="I1186" i="2"/>
  <c r="J1186" i="2" s="1"/>
  <c r="I1187" i="2"/>
  <c r="J1187" i="2" s="1"/>
  <c r="I1188" i="2"/>
  <c r="J1188" i="2" s="1"/>
  <c r="I1189" i="2"/>
  <c r="J1189" i="2" s="1"/>
  <c r="I1190" i="2"/>
  <c r="J1190" i="2" s="1"/>
  <c r="I1191" i="2"/>
  <c r="J1191" i="2" s="1"/>
  <c r="I1192" i="2"/>
  <c r="J1192" i="2" s="1"/>
  <c r="I1193" i="2"/>
  <c r="J1193" i="2" s="1"/>
  <c r="I1194" i="2"/>
  <c r="J1194" i="2" s="1"/>
  <c r="I1195" i="2"/>
  <c r="J1195" i="2" s="1"/>
  <c r="I1196" i="2"/>
  <c r="J1196" i="2" s="1"/>
  <c r="I1197" i="2"/>
  <c r="J1197" i="2" s="1"/>
  <c r="I1198" i="2"/>
  <c r="J1198" i="2" s="1"/>
  <c r="I1199" i="2"/>
  <c r="J1199" i="2" s="1"/>
  <c r="I1200" i="2"/>
  <c r="J1200" i="2" s="1"/>
  <c r="I1201" i="2"/>
  <c r="J1201" i="2" s="1"/>
  <c r="I1202" i="2"/>
  <c r="J1202" i="2" s="1"/>
  <c r="I1203" i="2"/>
  <c r="J1203" i="2" s="1"/>
  <c r="I1204" i="2"/>
  <c r="J1204" i="2" s="1"/>
  <c r="I1205" i="2"/>
  <c r="J1205" i="2" s="1"/>
  <c r="I1206" i="2"/>
  <c r="J1206" i="2" s="1"/>
  <c r="I1207" i="2"/>
  <c r="J1207" i="2" s="1"/>
  <c r="I1208" i="2"/>
  <c r="J1208" i="2" s="1"/>
  <c r="I1209" i="2"/>
  <c r="J1209" i="2" s="1"/>
  <c r="I1210" i="2"/>
  <c r="J1210" i="2" s="1"/>
  <c r="I1211" i="2"/>
  <c r="J1211" i="2" s="1"/>
  <c r="I1212" i="2"/>
  <c r="J1212" i="2" s="1"/>
  <c r="I1213" i="2"/>
  <c r="J1213" i="2" s="1"/>
  <c r="I1214" i="2"/>
  <c r="J1214" i="2" s="1"/>
  <c r="I1215" i="2"/>
  <c r="J1215" i="2" s="1"/>
  <c r="I1216" i="2"/>
  <c r="J1216" i="2" s="1"/>
  <c r="I1217" i="2"/>
  <c r="J1217" i="2" s="1"/>
  <c r="I1218" i="2"/>
  <c r="J1218" i="2" s="1"/>
  <c r="I1219" i="2"/>
  <c r="J1219" i="2" s="1"/>
  <c r="I1220" i="2"/>
  <c r="J1220" i="2" s="1"/>
  <c r="I1221" i="2"/>
  <c r="J1221" i="2" s="1"/>
  <c r="I1222" i="2"/>
  <c r="J1222" i="2" s="1"/>
  <c r="I1223" i="2"/>
  <c r="J1223" i="2" s="1"/>
  <c r="I1224" i="2"/>
  <c r="J1224" i="2" s="1"/>
  <c r="I1225" i="2"/>
  <c r="J1225" i="2" s="1"/>
  <c r="I1226" i="2"/>
  <c r="J1226" i="2" s="1"/>
  <c r="I1227" i="2"/>
  <c r="J1227" i="2" s="1"/>
  <c r="I1228" i="2"/>
  <c r="J1228" i="2" s="1"/>
  <c r="I1229" i="2"/>
  <c r="J1229" i="2" s="1"/>
  <c r="I1230" i="2"/>
  <c r="J1230" i="2" s="1"/>
  <c r="I1231" i="2"/>
  <c r="J1231" i="2" s="1"/>
  <c r="I1232" i="2"/>
  <c r="J1232" i="2" s="1"/>
  <c r="I1233" i="2"/>
  <c r="J1233" i="2" s="1"/>
  <c r="I1234" i="2"/>
  <c r="J1234" i="2" s="1"/>
  <c r="I1235" i="2"/>
  <c r="J1235" i="2" s="1"/>
  <c r="I1236" i="2"/>
  <c r="J1236" i="2" s="1"/>
  <c r="I1237" i="2"/>
  <c r="J1237" i="2" s="1"/>
  <c r="I1238" i="2"/>
  <c r="J1238" i="2" s="1"/>
  <c r="I1239" i="2"/>
  <c r="J1239" i="2" s="1"/>
  <c r="I1240" i="2"/>
  <c r="J1240" i="2" s="1"/>
  <c r="I1241" i="2"/>
  <c r="J1241" i="2" s="1"/>
  <c r="I1242" i="2"/>
  <c r="J1242" i="2" s="1"/>
  <c r="I1243" i="2"/>
  <c r="J1243" i="2" s="1"/>
  <c r="I1244" i="2"/>
  <c r="J1244" i="2" s="1"/>
  <c r="I1245" i="2"/>
  <c r="J1245" i="2" s="1"/>
  <c r="I1246" i="2"/>
  <c r="J1246" i="2" s="1"/>
  <c r="I1247" i="2"/>
  <c r="J1247" i="2" s="1"/>
  <c r="I1248" i="2"/>
  <c r="J1248" i="2" s="1"/>
  <c r="I1249" i="2"/>
  <c r="J1249" i="2" s="1"/>
  <c r="I1250" i="2"/>
  <c r="J1250" i="2" s="1"/>
  <c r="I1251" i="2"/>
  <c r="J1251" i="2" s="1"/>
  <c r="I1252" i="2"/>
  <c r="J1252" i="2" s="1"/>
  <c r="I1253" i="2"/>
  <c r="J1253" i="2" s="1"/>
  <c r="I1254" i="2"/>
  <c r="J1254" i="2" s="1"/>
  <c r="I1255" i="2"/>
  <c r="J1255" i="2" s="1"/>
  <c r="I1256" i="2"/>
  <c r="J1256" i="2" s="1"/>
  <c r="I1257" i="2"/>
  <c r="J1257" i="2" s="1"/>
  <c r="I1258" i="2"/>
  <c r="J1258" i="2" s="1"/>
  <c r="I1259" i="2"/>
  <c r="J1259" i="2" s="1"/>
  <c r="I1260" i="2"/>
  <c r="J1260" i="2" s="1"/>
  <c r="I1261" i="2"/>
  <c r="J1261" i="2" s="1"/>
  <c r="I1262" i="2"/>
  <c r="J1262" i="2" s="1"/>
  <c r="I1263" i="2"/>
  <c r="J1263" i="2" s="1"/>
  <c r="I1264" i="2"/>
  <c r="J1264" i="2" s="1"/>
  <c r="I1265" i="2"/>
  <c r="J1265" i="2" s="1"/>
  <c r="I1266" i="2"/>
  <c r="J1266" i="2" s="1"/>
  <c r="I1267" i="2"/>
  <c r="J1267" i="2" s="1"/>
  <c r="I1268" i="2"/>
  <c r="J1268" i="2" s="1"/>
  <c r="I1269" i="2"/>
  <c r="J1269" i="2" s="1"/>
  <c r="I1270" i="2"/>
  <c r="J1270" i="2" s="1"/>
  <c r="I1271" i="2"/>
  <c r="J1271" i="2" s="1"/>
  <c r="I1272" i="2"/>
  <c r="J1272" i="2" s="1"/>
  <c r="I1273" i="2"/>
  <c r="J1273" i="2" s="1"/>
  <c r="I1274" i="2"/>
  <c r="J1274" i="2" s="1"/>
  <c r="I1275" i="2"/>
  <c r="J1275" i="2" s="1"/>
  <c r="I1276" i="2"/>
  <c r="J1276" i="2" s="1"/>
  <c r="I1277" i="2"/>
  <c r="J1277" i="2" s="1"/>
  <c r="I1278" i="2"/>
  <c r="J1278" i="2" s="1"/>
  <c r="I1279" i="2"/>
  <c r="J1279" i="2" s="1"/>
  <c r="I1280" i="2"/>
  <c r="J1280" i="2" s="1"/>
  <c r="I1281" i="2"/>
  <c r="J1281" i="2" s="1"/>
  <c r="I1282" i="2"/>
  <c r="J1282" i="2" s="1"/>
  <c r="I1283" i="2"/>
  <c r="J1283" i="2" s="1"/>
  <c r="I1284" i="2"/>
  <c r="J1284" i="2" s="1"/>
  <c r="I1285" i="2"/>
  <c r="J1285" i="2" s="1"/>
  <c r="I1286" i="2"/>
  <c r="J1286" i="2" s="1"/>
  <c r="I1287" i="2"/>
  <c r="J1287" i="2" s="1"/>
  <c r="I1288" i="2"/>
  <c r="J1288" i="2" s="1"/>
  <c r="I1289" i="2"/>
  <c r="J1289" i="2" s="1"/>
  <c r="I1290" i="2"/>
  <c r="J1290" i="2" s="1"/>
  <c r="I1291" i="2"/>
  <c r="J1291" i="2" s="1"/>
  <c r="I1292" i="2"/>
  <c r="J1292" i="2" s="1"/>
  <c r="I1293" i="2"/>
  <c r="J1293" i="2" s="1"/>
  <c r="I1294" i="2"/>
  <c r="J1294" i="2" s="1"/>
  <c r="I1295" i="2"/>
  <c r="J1295" i="2" s="1"/>
  <c r="I1296" i="2"/>
  <c r="J1296" i="2" s="1"/>
  <c r="I1297" i="2"/>
  <c r="J1297" i="2" s="1"/>
  <c r="I1298" i="2"/>
  <c r="J1298" i="2" s="1"/>
  <c r="I1299" i="2"/>
  <c r="J1299" i="2" s="1"/>
  <c r="I1300" i="2"/>
  <c r="J1300" i="2" s="1"/>
  <c r="I1301" i="2"/>
  <c r="J1301" i="2" s="1"/>
  <c r="I1302" i="2"/>
  <c r="J1302" i="2" s="1"/>
  <c r="I1303" i="2"/>
  <c r="J1303" i="2" s="1"/>
  <c r="I1304" i="2"/>
  <c r="J1304" i="2" s="1"/>
  <c r="I1305" i="2"/>
  <c r="J1305" i="2" s="1"/>
  <c r="I1306" i="2"/>
  <c r="J1306" i="2" s="1"/>
  <c r="I1307" i="2"/>
  <c r="J1307" i="2" s="1"/>
  <c r="I1308" i="2"/>
  <c r="J1308" i="2" s="1"/>
  <c r="I1309" i="2"/>
  <c r="J1309" i="2" s="1"/>
  <c r="I1310" i="2"/>
  <c r="J1310" i="2" s="1"/>
  <c r="I1311" i="2"/>
  <c r="J1311" i="2" s="1"/>
  <c r="I1312" i="2"/>
  <c r="J1312" i="2" s="1"/>
  <c r="I1313" i="2"/>
  <c r="J1313" i="2" s="1"/>
  <c r="I1314" i="2"/>
  <c r="J1314" i="2" s="1"/>
  <c r="I1315" i="2"/>
  <c r="J1315" i="2" s="1"/>
  <c r="I1316" i="2"/>
  <c r="J1316" i="2" s="1"/>
  <c r="I1317" i="2"/>
  <c r="J1317" i="2" s="1"/>
  <c r="I1318" i="2"/>
  <c r="J1318" i="2" s="1"/>
  <c r="I1319" i="2"/>
  <c r="J1319" i="2" s="1"/>
  <c r="I1320" i="2"/>
  <c r="J1320" i="2" s="1"/>
  <c r="I1321" i="2"/>
  <c r="J1321" i="2" s="1"/>
  <c r="I1322" i="2"/>
  <c r="J1322" i="2" s="1"/>
  <c r="I1323" i="2"/>
  <c r="J1323" i="2" s="1"/>
  <c r="I1324" i="2"/>
  <c r="J1324" i="2" s="1"/>
  <c r="I1325" i="2"/>
  <c r="J1325" i="2" s="1"/>
  <c r="I1326" i="2"/>
  <c r="J1326" i="2" s="1"/>
  <c r="I1327" i="2"/>
  <c r="J1327" i="2" s="1"/>
  <c r="I1328" i="2"/>
  <c r="J1328" i="2" s="1"/>
  <c r="I1329" i="2"/>
  <c r="J1329" i="2" s="1"/>
  <c r="I1330" i="2"/>
  <c r="J1330" i="2" s="1"/>
  <c r="I1331" i="2"/>
  <c r="J1331" i="2" s="1"/>
  <c r="I1332" i="2"/>
  <c r="J1332" i="2" s="1"/>
  <c r="I1333" i="2"/>
  <c r="J1333" i="2" s="1"/>
  <c r="I1334" i="2"/>
  <c r="J1334" i="2" s="1"/>
  <c r="I1335" i="2"/>
  <c r="J1335" i="2" s="1"/>
  <c r="I1336" i="2"/>
  <c r="J1336" i="2" s="1"/>
  <c r="I1337" i="2"/>
  <c r="J1337" i="2" s="1"/>
  <c r="I1338" i="2"/>
  <c r="J1338" i="2" s="1"/>
  <c r="I1339" i="2"/>
  <c r="J1339" i="2" s="1"/>
  <c r="I1340" i="2"/>
  <c r="J1340" i="2" s="1"/>
  <c r="I1341" i="2"/>
  <c r="J1341" i="2" s="1"/>
  <c r="I1342" i="2"/>
  <c r="J1342" i="2" s="1"/>
  <c r="I1343" i="2"/>
  <c r="J1343" i="2" s="1"/>
  <c r="I1344" i="2"/>
  <c r="J1344" i="2" s="1"/>
  <c r="I1345" i="2"/>
  <c r="J1345" i="2" s="1"/>
  <c r="I1346" i="2"/>
  <c r="J1346" i="2" s="1"/>
  <c r="I1347" i="2"/>
  <c r="J1347" i="2" s="1"/>
  <c r="I1348" i="2"/>
  <c r="J1348" i="2" s="1"/>
  <c r="I1349" i="2"/>
  <c r="J1349" i="2" s="1"/>
  <c r="I1350" i="2"/>
  <c r="J1350" i="2" s="1"/>
  <c r="I1351" i="2"/>
  <c r="J1351" i="2" s="1"/>
  <c r="I1352" i="2"/>
  <c r="J1352" i="2" s="1"/>
  <c r="I1353" i="2"/>
  <c r="J1353" i="2" s="1"/>
  <c r="I1354" i="2"/>
  <c r="J1354" i="2" s="1"/>
  <c r="I1355" i="2"/>
  <c r="J1355" i="2" s="1"/>
  <c r="I1356" i="2"/>
  <c r="J1356" i="2" s="1"/>
  <c r="I1357" i="2"/>
  <c r="J1357" i="2" s="1"/>
  <c r="I1358" i="2"/>
  <c r="J1358" i="2" s="1"/>
  <c r="I1359" i="2"/>
  <c r="J1359" i="2" s="1"/>
  <c r="I1360" i="2"/>
  <c r="J1360" i="2" s="1"/>
  <c r="I1361" i="2"/>
  <c r="J1361" i="2" s="1"/>
  <c r="I1362" i="2"/>
  <c r="J1362" i="2" s="1"/>
  <c r="I1363" i="2"/>
  <c r="J1363" i="2" s="1"/>
  <c r="I1364" i="2"/>
  <c r="J1364" i="2" s="1"/>
  <c r="I1365" i="2"/>
  <c r="J1365" i="2" s="1"/>
  <c r="I1366" i="2"/>
  <c r="J1366" i="2" s="1"/>
  <c r="I1367" i="2"/>
  <c r="J1367" i="2" s="1"/>
  <c r="I1368" i="2"/>
  <c r="J1368" i="2" s="1"/>
  <c r="I1369" i="2"/>
  <c r="J1369" i="2" s="1"/>
  <c r="I1370" i="2"/>
  <c r="J1370" i="2" s="1"/>
  <c r="I1371" i="2"/>
  <c r="J1371" i="2" s="1"/>
  <c r="I1372" i="2"/>
  <c r="J1372" i="2" s="1"/>
  <c r="I1373" i="2"/>
  <c r="J1373" i="2" s="1"/>
  <c r="I1374" i="2"/>
  <c r="J1374" i="2" s="1"/>
  <c r="I1375" i="2"/>
  <c r="J1375" i="2" s="1"/>
  <c r="I1376" i="2"/>
  <c r="J1376" i="2" s="1"/>
  <c r="I1377" i="2"/>
  <c r="J1377" i="2" s="1"/>
  <c r="I1378" i="2"/>
  <c r="J1378" i="2" s="1"/>
  <c r="I1379" i="2"/>
  <c r="J1379" i="2" s="1"/>
  <c r="I1380" i="2"/>
  <c r="J1380" i="2" s="1"/>
  <c r="I1381" i="2"/>
  <c r="J1381" i="2" s="1"/>
  <c r="I1382" i="2"/>
  <c r="J1382" i="2" s="1"/>
  <c r="I1383" i="2"/>
  <c r="J1383" i="2" s="1"/>
  <c r="I1384" i="2"/>
  <c r="J1384" i="2" s="1"/>
  <c r="I1385" i="2"/>
  <c r="J1385" i="2" s="1"/>
  <c r="I1386" i="2"/>
  <c r="J1386" i="2" s="1"/>
  <c r="I1387" i="2"/>
  <c r="J1387" i="2" s="1"/>
  <c r="I1388" i="2"/>
  <c r="J1388" i="2" s="1"/>
  <c r="I1389" i="2"/>
  <c r="J1389" i="2" s="1"/>
  <c r="I1390" i="2"/>
  <c r="J1390" i="2" s="1"/>
  <c r="I1391" i="2"/>
  <c r="J1391" i="2" s="1"/>
  <c r="I1392" i="2"/>
  <c r="J1392" i="2" s="1"/>
  <c r="I1393" i="2"/>
  <c r="J1393" i="2" s="1"/>
  <c r="I1394" i="2"/>
  <c r="J1394" i="2" s="1"/>
  <c r="I1395" i="2"/>
  <c r="J1395" i="2" s="1"/>
  <c r="I1396" i="2"/>
  <c r="J1396" i="2" s="1"/>
  <c r="I1397" i="2"/>
  <c r="J1397" i="2" s="1"/>
  <c r="I1398" i="2"/>
  <c r="J1398" i="2" s="1"/>
  <c r="I1399" i="2"/>
  <c r="J1399" i="2" s="1"/>
  <c r="I1400" i="2"/>
  <c r="J1400" i="2" s="1"/>
  <c r="I1401" i="2"/>
  <c r="J1401" i="2" s="1"/>
  <c r="I1402" i="2"/>
  <c r="J1402" i="2" s="1"/>
  <c r="I1403" i="2"/>
  <c r="J1403" i="2" s="1"/>
  <c r="I1404" i="2"/>
  <c r="J1404" i="2" s="1"/>
  <c r="I1405" i="2"/>
  <c r="J1405" i="2" s="1"/>
  <c r="I1406" i="2"/>
  <c r="J1406" i="2" s="1"/>
  <c r="I1407" i="2"/>
  <c r="J1407" i="2" s="1"/>
  <c r="I1408" i="2"/>
  <c r="J1408" i="2" s="1"/>
  <c r="I1409" i="2"/>
  <c r="J1409" i="2" s="1"/>
  <c r="I1410" i="2"/>
  <c r="J1410" i="2" s="1"/>
  <c r="I1411" i="2"/>
  <c r="J1411" i="2" s="1"/>
  <c r="I1412" i="2"/>
  <c r="J1412" i="2" s="1"/>
  <c r="I1413" i="2"/>
  <c r="J1413" i="2" s="1"/>
  <c r="I1414" i="2"/>
  <c r="J1414" i="2" s="1"/>
  <c r="I1415" i="2"/>
  <c r="J1415" i="2" s="1"/>
  <c r="I1416" i="2"/>
  <c r="J1416" i="2" s="1"/>
  <c r="I1417" i="2"/>
  <c r="J1417" i="2" s="1"/>
  <c r="I1418" i="2"/>
  <c r="J1418" i="2" s="1"/>
  <c r="I1419" i="2"/>
  <c r="J1419" i="2" s="1"/>
  <c r="I1420" i="2"/>
  <c r="J1420" i="2" s="1"/>
  <c r="I1421" i="2"/>
  <c r="J1421" i="2" s="1"/>
  <c r="I1422" i="2"/>
  <c r="J1422" i="2" s="1"/>
  <c r="I1423" i="2"/>
  <c r="J1423" i="2" s="1"/>
  <c r="I1424" i="2"/>
  <c r="J1424" i="2" s="1"/>
  <c r="I1425" i="2"/>
  <c r="J1425" i="2" s="1"/>
  <c r="I1426" i="2"/>
  <c r="J1426" i="2" s="1"/>
  <c r="I1427" i="2"/>
  <c r="J1427" i="2" s="1"/>
  <c r="I1428" i="2"/>
  <c r="J1428" i="2" s="1"/>
  <c r="I1429" i="2"/>
  <c r="J1429" i="2" s="1"/>
  <c r="I1430" i="2"/>
  <c r="J1430" i="2" s="1"/>
  <c r="I1431" i="2"/>
  <c r="J1431" i="2" s="1"/>
  <c r="I1432" i="2"/>
  <c r="J1432" i="2" s="1"/>
  <c r="I1433" i="2"/>
  <c r="J1433" i="2" s="1"/>
  <c r="I1434" i="2"/>
  <c r="J1434" i="2" s="1"/>
  <c r="I1435" i="2"/>
  <c r="J1435" i="2" s="1"/>
  <c r="I1436" i="2"/>
  <c r="J1436" i="2" s="1"/>
  <c r="I1437" i="2"/>
  <c r="J1437" i="2" s="1"/>
  <c r="I1438" i="2"/>
  <c r="J1438" i="2" s="1"/>
  <c r="I1439" i="2"/>
  <c r="J1439" i="2" s="1"/>
  <c r="I1440" i="2"/>
  <c r="J1440" i="2" s="1"/>
  <c r="I1441" i="2"/>
  <c r="J1441" i="2" s="1"/>
  <c r="I1442" i="2"/>
  <c r="J1442" i="2" s="1"/>
  <c r="I1443" i="2"/>
  <c r="J1443" i="2" s="1"/>
  <c r="I1444" i="2"/>
  <c r="J1444" i="2" s="1"/>
  <c r="I1445" i="2"/>
  <c r="J1445" i="2" s="1"/>
  <c r="I1446" i="2"/>
  <c r="J1446" i="2" s="1"/>
  <c r="I1447" i="2"/>
  <c r="J1447" i="2" s="1"/>
  <c r="I1448" i="2"/>
  <c r="J1448" i="2" s="1"/>
  <c r="I1449" i="2"/>
  <c r="J1449" i="2" s="1"/>
  <c r="I1450" i="2"/>
  <c r="J1450" i="2" s="1"/>
  <c r="I1451" i="2"/>
  <c r="J1451" i="2" s="1"/>
  <c r="I1452" i="2"/>
  <c r="J1452" i="2" s="1"/>
  <c r="I1453" i="2"/>
  <c r="J1453" i="2" s="1"/>
  <c r="I1454" i="2"/>
  <c r="J1454" i="2" s="1"/>
  <c r="I1455" i="2"/>
  <c r="J1455" i="2" s="1"/>
  <c r="I1456" i="2"/>
  <c r="J1456" i="2" s="1"/>
  <c r="I1457" i="2"/>
  <c r="J1457" i="2" s="1"/>
  <c r="I1458" i="2"/>
  <c r="J1458" i="2" s="1"/>
  <c r="I1459" i="2"/>
  <c r="J1459" i="2" s="1"/>
  <c r="I1460" i="2"/>
  <c r="J1460" i="2" s="1"/>
  <c r="I1461" i="2"/>
  <c r="J1461" i="2" s="1"/>
  <c r="I1462" i="2"/>
  <c r="J1462" i="2" s="1"/>
  <c r="I1463" i="2"/>
  <c r="J1463" i="2" s="1"/>
  <c r="I1464" i="2"/>
  <c r="J1464" i="2" s="1"/>
  <c r="I1465" i="2"/>
  <c r="J1465" i="2" s="1"/>
  <c r="I1466" i="2"/>
  <c r="J1466" i="2" s="1"/>
  <c r="I1467" i="2"/>
  <c r="J1467" i="2" s="1"/>
  <c r="I1468" i="2"/>
  <c r="J1468" i="2" s="1"/>
  <c r="I1469" i="2"/>
  <c r="J1469" i="2" s="1"/>
  <c r="I1470" i="2"/>
  <c r="J1470" i="2" s="1"/>
  <c r="I1471" i="2"/>
  <c r="J1471" i="2" s="1"/>
  <c r="I1472" i="2"/>
  <c r="J1472" i="2" s="1"/>
  <c r="I1473" i="2"/>
  <c r="J1473" i="2" s="1"/>
  <c r="I1474" i="2"/>
  <c r="J1474" i="2" s="1"/>
  <c r="I1475" i="2"/>
  <c r="J1475" i="2" s="1"/>
  <c r="I1476" i="2"/>
  <c r="J1476" i="2" s="1"/>
  <c r="I1477" i="2"/>
  <c r="J1477" i="2" s="1"/>
  <c r="I1478" i="2"/>
  <c r="J1478" i="2" s="1"/>
  <c r="I1479" i="2"/>
  <c r="J1479" i="2" s="1"/>
  <c r="I1480" i="2"/>
  <c r="J1480" i="2" s="1"/>
  <c r="I1481" i="2"/>
  <c r="J1481" i="2" s="1"/>
  <c r="I1482" i="2"/>
  <c r="J1482" i="2" s="1"/>
  <c r="I1483" i="2"/>
  <c r="J1483" i="2" s="1"/>
  <c r="I1484" i="2"/>
  <c r="J1484" i="2" s="1"/>
  <c r="I1485" i="2"/>
  <c r="J1485" i="2" s="1"/>
  <c r="I1486" i="2"/>
  <c r="J1486" i="2" s="1"/>
  <c r="I1487" i="2"/>
  <c r="J1487" i="2" s="1"/>
  <c r="I1488" i="2"/>
  <c r="J1488" i="2" s="1"/>
  <c r="I1489" i="2"/>
  <c r="J1489" i="2" s="1"/>
  <c r="I1490" i="2"/>
  <c r="J1490" i="2" s="1"/>
  <c r="I1491" i="2"/>
  <c r="J1491" i="2" s="1"/>
  <c r="I1492" i="2"/>
  <c r="J1492" i="2" s="1"/>
  <c r="I1493" i="2"/>
  <c r="J1493" i="2" s="1"/>
  <c r="I1494" i="2"/>
  <c r="J1494" i="2" s="1"/>
  <c r="I1495" i="2"/>
  <c r="J1495" i="2" s="1"/>
  <c r="I1496" i="2"/>
  <c r="J1496" i="2" s="1"/>
  <c r="I1497" i="2"/>
  <c r="J1497" i="2" s="1"/>
  <c r="I1498" i="2"/>
  <c r="J1498" i="2" s="1"/>
  <c r="I1499" i="2"/>
  <c r="J1499" i="2" s="1"/>
  <c r="I1500" i="2"/>
  <c r="J1500" i="2" s="1"/>
  <c r="I1501" i="2"/>
  <c r="J1501" i="2" s="1"/>
  <c r="I1502" i="2"/>
  <c r="J1502" i="2" s="1"/>
  <c r="I1503" i="2"/>
  <c r="J1503" i="2" s="1"/>
  <c r="I1504" i="2"/>
  <c r="J1504" i="2" s="1"/>
  <c r="I1505" i="2"/>
  <c r="J1505" i="2" s="1"/>
  <c r="I1506" i="2"/>
  <c r="J1506" i="2" s="1"/>
  <c r="I1507" i="2"/>
  <c r="J1507" i="2" s="1"/>
  <c r="I1508" i="2"/>
  <c r="J1508" i="2" s="1"/>
  <c r="I1509" i="2"/>
  <c r="J1509" i="2" s="1"/>
  <c r="I1510" i="2"/>
  <c r="J1510" i="2" s="1"/>
  <c r="I1511" i="2"/>
  <c r="J1511" i="2" s="1"/>
  <c r="I1512" i="2"/>
  <c r="J1512" i="2" s="1"/>
  <c r="I1513" i="2"/>
  <c r="J1513" i="2" s="1"/>
  <c r="I1514" i="2"/>
  <c r="J1514" i="2" s="1"/>
  <c r="I1515" i="2"/>
  <c r="J1515" i="2" s="1"/>
  <c r="I1516" i="2"/>
  <c r="J1516" i="2" s="1"/>
  <c r="I1517" i="2"/>
  <c r="J1517" i="2" s="1"/>
  <c r="I1518" i="2"/>
  <c r="J1518" i="2" s="1"/>
  <c r="I1519" i="2"/>
  <c r="J1519" i="2" s="1"/>
  <c r="I1520" i="2"/>
  <c r="J1520" i="2" s="1"/>
  <c r="I1521" i="2"/>
  <c r="J1521" i="2" s="1"/>
  <c r="I1522" i="2"/>
  <c r="J1522" i="2" s="1"/>
  <c r="I1523" i="2"/>
  <c r="J1523" i="2" s="1"/>
  <c r="I1524" i="2"/>
  <c r="J1524" i="2" s="1"/>
  <c r="I1525" i="2"/>
  <c r="J1525" i="2" s="1"/>
  <c r="I1526" i="2"/>
  <c r="J1526" i="2" s="1"/>
  <c r="I1527" i="2"/>
  <c r="J1527" i="2" s="1"/>
  <c r="I1528" i="2"/>
  <c r="J1528" i="2" s="1"/>
  <c r="I1529" i="2"/>
  <c r="J1529" i="2" s="1"/>
  <c r="I1530" i="2"/>
  <c r="J1530" i="2" s="1"/>
  <c r="I1531" i="2"/>
  <c r="J1531" i="2" s="1"/>
  <c r="I1532" i="2"/>
  <c r="J1532" i="2" s="1"/>
  <c r="I1533" i="2"/>
  <c r="J1533" i="2" s="1"/>
  <c r="I1534" i="2"/>
  <c r="J1534" i="2" s="1"/>
  <c r="I1535" i="2"/>
  <c r="J1535" i="2" s="1"/>
  <c r="I1536" i="2"/>
  <c r="J1536" i="2" s="1"/>
  <c r="I1537" i="2"/>
  <c r="J1537" i="2" s="1"/>
  <c r="I1538" i="2"/>
  <c r="J1538" i="2" s="1"/>
  <c r="I1539" i="2"/>
  <c r="J1539" i="2" s="1"/>
  <c r="I1540" i="2"/>
  <c r="J1540" i="2" s="1"/>
  <c r="I1541" i="2"/>
  <c r="J1541" i="2" s="1"/>
  <c r="I1542" i="2"/>
  <c r="J1542" i="2" s="1"/>
  <c r="I1543" i="2"/>
  <c r="J1543" i="2" s="1"/>
  <c r="I1544" i="2"/>
  <c r="J1544" i="2" s="1"/>
  <c r="I1545" i="2"/>
  <c r="J1545" i="2" s="1"/>
  <c r="I1546" i="2"/>
  <c r="J1546" i="2" s="1"/>
  <c r="I1547" i="2"/>
  <c r="J1547" i="2" s="1"/>
  <c r="I1548" i="2"/>
  <c r="J1548" i="2" s="1"/>
  <c r="I1549" i="2"/>
  <c r="J1549" i="2" s="1"/>
  <c r="I1550" i="2"/>
  <c r="J1550" i="2" s="1"/>
  <c r="I1551" i="2"/>
  <c r="J1551" i="2" s="1"/>
  <c r="I1552" i="2"/>
  <c r="J1552" i="2" s="1"/>
  <c r="I1553" i="2"/>
  <c r="J1553" i="2" s="1"/>
  <c r="I1554" i="2"/>
  <c r="J1554" i="2" s="1"/>
  <c r="I1555" i="2"/>
  <c r="J1555" i="2" s="1"/>
  <c r="I1556" i="2"/>
  <c r="J1556" i="2" s="1"/>
  <c r="I1557" i="2"/>
  <c r="J1557" i="2" s="1"/>
  <c r="I1558" i="2"/>
  <c r="J1558" i="2" s="1"/>
  <c r="I1559" i="2"/>
  <c r="J1559" i="2" s="1"/>
  <c r="I1560" i="2"/>
  <c r="J1560" i="2" s="1"/>
  <c r="I1561" i="2"/>
  <c r="J1561" i="2" s="1"/>
  <c r="I1562" i="2"/>
  <c r="J1562" i="2" s="1"/>
  <c r="I1563" i="2"/>
  <c r="J1563" i="2" s="1"/>
  <c r="I1564" i="2"/>
  <c r="J1564" i="2" s="1"/>
  <c r="I1565" i="2"/>
  <c r="J1565" i="2" s="1"/>
  <c r="I1566" i="2"/>
  <c r="J1566" i="2" s="1"/>
  <c r="I1567" i="2"/>
  <c r="J1567" i="2" s="1"/>
  <c r="I1568" i="2"/>
  <c r="J1568" i="2" s="1"/>
  <c r="I1569" i="2"/>
  <c r="J1569" i="2" s="1"/>
  <c r="I1570" i="2"/>
  <c r="J1570" i="2" s="1"/>
  <c r="I1571" i="2"/>
  <c r="J1571" i="2" s="1"/>
  <c r="I1572" i="2"/>
  <c r="J1572" i="2" s="1"/>
  <c r="I1573" i="2"/>
  <c r="J1573" i="2" s="1"/>
  <c r="I1574" i="2"/>
  <c r="J1574" i="2" s="1"/>
  <c r="I1575" i="2"/>
  <c r="J1575" i="2" s="1"/>
  <c r="I1576" i="2"/>
  <c r="J1576" i="2" s="1"/>
  <c r="I1577" i="2"/>
  <c r="J1577" i="2" s="1"/>
  <c r="I1578" i="2"/>
  <c r="J1578" i="2" s="1"/>
  <c r="I1579" i="2"/>
  <c r="J1579" i="2" s="1"/>
  <c r="I1580" i="2"/>
  <c r="J1580" i="2" s="1"/>
  <c r="I1581" i="2"/>
  <c r="J1581" i="2" s="1"/>
  <c r="I1582" i="2"/>
  <c r="J1582" i="2" s="1"/>
  <c r="I1583" i="2"/>
  <c r="J1583" i="2" s="1"/>
  <c r="I1584" i="2"/>
  <c r="J1584" i="2" s="1"/>
  <c r="I1585" i="2"/>
  <c r="J1585" i="2" s="1"/>
  <c r="I1586" i="2"/>
  <c r="J1586" i="2" s="1"/>
  <c r="I1587" i="2"/>
  <c r="J1587" i="2" s="1"/>
  <c r="I1588" i="2"/>
  <c r="J1588" i="2" s="1"/>
  <c r="I1589" i="2"/>
  <c r="J1589" i="2" s="1"/>
  <c r="I1590" i="2"/>
  <c r="J1590" i="2" s="1"/>
  <c r="I1591" i="2"/>
  <c r="J1591" i="2" s="1"/>
  <c r="I1592" i="2"/>
  <c r="J1592" i="2" s="1"/>
  <c r="I1593" i="2"/>
  <c r="J1593" i="2" s="1"/>
  <c r="I1594" i="2"/>
  <c r="J1594" i="2" s="1"/>
  <c r="I1595" i="2"/>
  <c r="J1595" i="2" s="1"/>
  <c r="I1596" i="2"/>
  <c r="J1596" i="2" s="1"/>
  <c r="I1597" i="2"/>
  <c r="J1597" i="2" s="1"/>
  <c r="I1598" i="2"/>
  <c r="J1598" i="2" s="1"/>
  <c r="I1599" i="2"/>
  <c r="J1599" i="2" s="1"/>
  <c r="I1600" i="2"/>
  <c r="J1600" i="2" s="1"/>
  <c r="I1601" i="2"/>
  <c r="J1601" i="2" s="1"/>
  <c r="I1602" i="2"/>
  <c r="J1602" i="2" s="1"/>
  <c r="I1603" i="2"/>
  <c r="J1603" i="2" s="1"/>
  <c r="I1604" i="2"/>
  <c r="J1604" i="2" s="1"/>
  <c r="I1605" i="2"/>
  <c r="J1605" i="2" s="1"/>
  <c r="I1606" i="2"/>
  <c r="J1606" i="2" s="1"/>
  <c r="I1607" i="2"/>
  <c r="J1607" i="2" s="1"/>
  <c r="I1608" i="2"/>
  <c r="J1608" i="2" s="1"/>
  <c r="I1609" i="2"/>
  <c r="J1609" i="2" s="1"/>
  <c r="I1610" i="2"/>
  <c r="J1610" i="2" s="1"/>
  <c r="I1611" i="2"/>
  <c r="J1611" i="2" s="1"/>
  <c r="I1612" i="2"/>
  <c r="J1612" i="2" s="1"/>
  <c r="I1613" i="2"/>
  <c r="J1613" i="2" s="1"/>
  <c r="I1614" i="2"/>
  <c r="J1614" i="2" s="1"/>
  <c r="I1615" i="2"/>
  <c r="J1615" i="2" s="1"/>
  <c r="I1616" i="2"/>
  <c r="J1616" i="2" s="1"/>
  <c r="I1617" i="2"/>
  <c r="J1617" i="2" s="1"/>
  <c r="I1618" i="2"/>
  <c r="J1618" i="2" s="1"/>
  <c r="I1619" i="2"/>
  <c r="J1619" i="2" s="1"/>
  <c r="I1620" i="2"/>
  <c r="J1620" i="2" s="1"/>
  <c r="I1621" i="2"/>
  <c r="J1621" i="2" s="1"/>
  <c r="I1622" i="2"/>
  <c r="J1622" i="2" s="1"/>
  <c r="I1623" i="2"/>
  <c r="J1623" i="2" s="1"/>
  <c r="I1624" i="2"/>
  <c r="J1624" i="2" s="1"/>
  <c r="I1625" i="2"/>
  <c r="J1625" i="2" s="1"/>
  <c r="I1626" i="2"/>
  <c r="J1626" i="2" s="1"/>
  <c r="I1627" i="2"/>
  <c r="J1627" i="2" s="1"/>
  <c r="I1628" i="2"/>
  <c r="J1628" i="2" s="1"/>
  <c r="I1629" i="2"/>
  <c r="J1629" i="2" s="1"/>
  <c r="I1630" i="2"/>
  <c r="J1630" i="2" s="1"/>
  <c r="I1631" i="2"/>
  <c r="J1631" i="2" s="1"/>
  <c r="I1632" i="2"/>
  <c r="J1632" i="2" s="1"/>
  <c r="I1633" i="2"/>
  <c r="J1633" i="2" s="1"/>
  <c r="I1634" i="2"/>
  <c r="J1634" i="2" s="1"/>
  <c r="I1635" i="2"/>
  <c r="J1635" i="2" s="1"/>
  <c r="I1636" i="2"/>
  <c r="J1636" i="2" s="1"/>
  <c r="I1637" i="2"/>
  <c r="J1637" i="2" s="1"/>
  <c r="I1638" i="2"/>
  <c r="J1638" i="2" s="1"/>
  <c r="I1639" i="2"/>
  <c r="J1639" i="2" s="1"/>
  <c r="I1640" i="2"/>
  <c r="J1640" i="2" s="1"/>
  <c r="I1641" i="2"/>
  <c r="J1641" i="2" s="1"/>
  <c r="I1642" i="2"/>
  <c r="J1642" i="2" s="1"/>
  <c r="I1643" i="2"/>
  <c r="J1643" i="2" s="1"/>
  <c r="I1644" i="2"/>
  <c r="J1644" i="2" s="1"/>
  <c r="I1645" i="2"/>
  <c r="J1645" i="2" s="1"/>
  <c r="I1646" i="2"/>
  <c r="J1646" i="2" s="1"/>
  <c r="I1647" i="2"/>
  <c r="J1647" i="2" s="1"/>
  <c r="I1648" i="2"/>
  <c r="J1648" i="2" s="1"/>
  <c r="I1649" i="2"/>
  <c r="J1649" i="2" s="1"/>
  <c r="I1650" i="2"/>
  <c r="J1650" i="2" s="1"/>
  <c r="I1651" i="2"/>
  <c r="J1651" i="2" s="1"/>
  <c r="I1652" i="2"/>
  <c r="J1652" i="2" s="1"/>
  <c r="I1653" i="2"/>
  <c r="J1653" i="2" s="1"/>
  <c r="I1654" i="2"/>
  <c r="J1654" i="2" s="1"/>
  <c r="I1655" i="2"/>
  <c r="J1655" i="2" s="1"/>
  <c r="I1656" i="2"/>
  <c r="J1656" i="2" s="1"/>
  <c r="I1657" i="2"/>
  <c r="J1657" i="2" s="1"/>
  <c r="I1658" i="2"/>
  <c r="J1658" i="2" s="1"/>
  <c r="I1659" i="2"/>
  <c r="J1659" i="2" s="1"/>
  <c r="I1660" i="2"/>
  <c r="J1660" i="2" s="1"/>
  <c r="I1661" i="2"/>
  <c r="J1661" i="2" s="1"/>
  <c r="I1662" i="2"/>
  <c r="J1662" i="2" s="1"/>
  <c r="I1663" i="2"/>
  <c r="J1663" i="2" s="1"/>
  <c r="I1664" i="2"/>
  <c r="J1664" i="2" s="1"/>
  <c r="I1665" i="2"/>
  <c r="J1665" i="2" s="1"/>
  <c r="I1666" i="2"/>
  <c r="J1666" i="2" s="1"/>
  <c r="I1667" i="2"/>
  <c r="J1667" i="2" s="1"/>
  <c r="I1668" i="2"/>
  <c r="J1668" i="2" s="1"/>
  <c r="I1669" i="2"/>
  <c r="J1669" i="2" s="1"/>
  <c r="I1670" i="2"/>
  <c r="J1670" i="2" s="1"/>
  <c r="I1671" i="2"/>
  <c r="J1671" i="2" s="1"/>
  <c r="I1672" i="2"/>
  <c r="J1672" i="2" s="1"/>
  <c r="I1673" i="2"/>
  <c r="J1673" i="2" s="1"/>
  <c r="I1674" i="2"/>
  <c r="J1674" i="2" s="1"/>
  <c r="I1675" i="2"/>
  <c r="J1675" i="2" s="1"/>
  <c r="I1676" i="2"/>
  <c r="J1676" i="2" s="1"/>
  <c r="I1677" i="2"/>
  <c r="J1677" i="2" s="1"/>
  <c r="I1678" i="2"/>
  <c r="J1678" i="2" s="1"/>
  <c r="I1679" i="2"/>
  <c r="J1679" i="2" s="1"/>
  <c r="I1680" i="2"/>
  <c r="J1680" i="2" s="1"/>
  <c r="I1681" i="2"/>
  <c r="J1681" i="2" s="1"/>
  <c r="I1682" i="2"/>
  <c r="J1682" i="2" s="1"/>
  <c r="I1683" i="2"/>
  <c r="J1683" i="2" s="1"/>
  <c r="I1684" i="2"/>
  <c r="J1684" i="2" s="1"/>
  <c r="I1685" i="2"/>
  <c r="J1685" i="2" s="1"/>
  <c r="I1686" i="2"/>
  <c r="J1686" i="2" s="1"/>
  <c r="I1687" i="2"/>
  <c r="J1687" i="2" s="1"/>
  <c r="I1688" i="2"/>
  <c r="J1688" i="2" s="1"/>
  <c r="I1689" i="2"/>
  <c r="J1689" i="2" s="1"/>
  <c r="I1690" i="2"/>
  <c r="J1690" i="2" s="1"/>
  <c r="I1691" i="2"/>
  <c r="J1691" i="2" s="1"/>
  <c r="I1692" i="2"/>
  <c r="J1692" i="2" s="1"/>
  <c r="I1693" i="2"/>
  <c r="J1693" i="2" s="1"/>
  <c r="I1694" i="2"/>
  <c r="J1694" i="2" s="1"/>
  <c r="I1695" i="2"/>
  <c r="J1695" i="2" s="1"/>
  <c r="I1696" i="2"/>
  <c r="J1696" i="2" s="1"/>
  <c r="I1697" i="2"/>
  <c r="J1697" i="2" s="1"/>
  <c r="I1698" i="2"/>
  <c r="J1698" i="2" s="1"/>
  <c r="I1699" i="2"/>
  <c r="J1699" i="2" s="1"/>
  <c r="I1700" i="2"/>
  <c r="J1700" i="2" s="1"/>
  <c r="I1701" i="2"/>
  <c r="J1701" i="2" s="1"/>
  <c r="I1702" i="2"/>
  <c r="J1702" i="2" s="1"/>
  <c r="I1703" i="2"/>
  <c r="J1703" i="2" s="1"/>
  <c r="I1704" i="2"/>
  <c r="J1704" i="2" s="1"/>
  <c r="I1705" i="2"/>
  <c r="J1705" i="2" s="1"/>
  <c r="I1706" i="2"/>
  <c r="J1706" i="2" s="1"/>
  <c r="I1707" i="2"/>
  <c r="J1707" i="2" s="1"/>
  <c r="I1708" i="2"/>
  <c r="J1708" i="2" s="1"/>
  <c r="I1709" i="2"/>
  <c r="J1709" i="2" s="1"/>
  <c r="I1710" i="2"/>
  <c r="J1710" i="2" s="1"/>
  <c r="I1711" i="2"/>
  <c r="J1711" i="2" s="1"/>
  <c r="I1712" i="2"/>
  <c r="J1712" i="2" s="1"/>
  <c r="I1713" i="2"/>
  <c r="J1713" i="2" s="1"/>
  <c r="I1714" i="2"/>
  <c r="J1714" i="2" s="1"/>
  <c r="I1715" i="2"/>
  <c r="J1715" i="2" s="1"/>
  <c r="I1716" i="2"/>
  <c r="J1716" i="2" s="1"/>
  <c r="I1717" i="2"/>
  <c r="J1717" i="2" s="1"/>
  <c r="I1718" i="2"/>
  <c r="J1718" i="2" s="1"/>
  <c r="I1719" i="2"/>
  <c r="J1719" i="2" s="1"/>
  <c r="I1720" i="2"/>
  <c r="J1720" i="2" s="1"/>
  <c r="I1721" i="2"/>
  <c r="J1721" i="2" s="1"/>
  <c r="I1722" i="2"/>
  <c r="J1722" i="2" s="1"/>
  <c r="I1723" i="2"/>
  <c r="J1723" i="2" s="1"/>
  <c r="I1724" i="2"/>
  <c r="J1724" i="2" s="1"/>
  <c r="I1725" i="2"/>
  <c r="J1725" i="2" s="1"/>
  <c r="I1726" i="2"/>
  <c r="J1726" i="2" s="1"/>
  <c r="I1727" i="2"/>
  <c r="J1727" i="2" s="1"/>
  <c r="I1728" i="2"/>
  <c r="J1728" i="2" s="1"/>
  <c r="I1729" i="2"/>
  <c r="J1729" i="2" s="1"/>
  <c r="I1730" i="2"/>
  <c r="J1730" i="2" s="1"/>
  <c r="I1731" i="2"/>
  <c r="J1731" i="2" s="1"/>
  <c r="I1732" i="2"/>
  <c r="J1732" i="2" s="1"/>
  <c r="I1733" i="2"/>
  <c r="J1733" i="2" s="1"/>
  <c r="I1734" i="2"/>
  <c r="J1734" i="2" s="1"/>
  <c r="I1735" i="2"/>
  <c r="J1735" i="2" s="1"/>
  <c r="I1736" i="2"/>
  <c r="J1736" i="2" s="1"/>
  <c r="I1737" i="2"/>
  <c r="J1737" i="2" s="1"/>
  <c r="I1738" i="2"/>
  <c r="J1738" i="2" s="1"/>
  <c r="I1739" i="2"/>
  <c r="J1739" i="2" s="1"/>
  <c r="I1740" i="2"/>
  <c r="J1740" i="2" s="1"/>
  <c r="I1741" i="2"/>
  <c r="J1741" i="2" s="1"/>
  <c r="I1742" i="2"/>
  <c r="J1742" i="2" s="1"/>
  <c r="I1743" i="2"/>
  <c r="J1743" i="2" s="1"/>
  <c r="I1744" i="2"/>
  <c r="J1744" i="2" s="1"/>
  <c r="I1745" i="2"/>
  <c r="J1745" i="2" s="1"/>
  <c r="I1746" i="2"/>
  <c r="J1746" i="2" s="1"/>
  <c r="I1747" i="2"/>
  <c r="J1747" i="2" s="1"/>
  <c r="I1748" i="2"/>
  <c r="J1748" i="2" s="1"/>
  <c r="I1749" i="2"/>
  <c r="J1749" i="2" s="1"/>
  <c r="I1750" i="2"/>
  <c r="J1750" i="2" s="1"/>
  <c r="I1751" i="2"/>
  <c r="J1751" i="2" s="1"/>
  <c r="I1752" i="2"/>
  <c r="J1752" i="2" s="1"/>
  <c r="I1753" i="2"/>
  <c r="J1753" i="2" s="1"/>
  <c r="I1754" i="2"/>
  <c r="J1754" i="2" s="1"/>
  <c r="I1755" i="2"/>
  <c r="J1755" i="2" s="1"/>
  <c r="I1756" i="2"/>
  <c r="J1756" i="2" s="1"/>
  <c r="I1757" i="2"/>
  <c r="J1757" i="2" s="1"/>
  <c r="I1758" i="2"/>
  <c r="J1758" i="2" s="1"/>
  <c r="I1759" i="2"/>
  <c r="J1759" i="2" s="1"/>
  <c r="I1760" i="2"/>
  <c r="J1760" i="2" s="1"/>
  <c r="I1761" i="2"/>
  <c r="J1761" i="2" s="1"/>
  <c r="I1762" i="2"/>
  <c r="J1762" i="2" s="1"/>
  <c r="I1763" i="2"/>
  <c r="J1763" i="2" s="1"/>
  <c r="I1764" i="2"/>
  <c r="J1764" i="2" s="1"/>
  <c r="I1765" i="2"/>
  <c r="J1765" i="2" s="1"/>
  <c r="I1766" i="2"/>
  <c r="J1766" i="2" s="1"/>
  <c r="I1767" i="2"/>
  <c r="J1767" i="2" s="1"/>
  <c r="I1768" i="2"/>
  <c r="J1768" i="2" s="1"/>
  <c r="I1769" i="2"/>
  <c r="J1769" i="2" s="1"/>
  <c r="I1770" i="2"/>
  <c r="J1770" i="2" s="1"/>
  <c r="I1771" i="2"/>
  <c r="J1771" i="2" s="1"/>
  <c r="I1772" i="2"/>
  <c r="J1772" i="2" s="1"/>
  <c r="I1773" i="2"/>
  <c r="J1773" i="2" s="1"/>
  <c r="I1774" i="2"/>
  <c r="J1774" i="2" s="1"/>
  <c r="I1775" i="2"/>
  <c r="J1775" i="2" s="1"/>
  <c r="I1776" i="2"/>
  <c r="J1776" i="2" s="1"/>
  <c r="I1777" i="2"/>
  <c r="J1777" i="2" s="1"/>
  <c r="I1778" i="2"/>
  <c r="J1778" i="2" s="1"/>
  <c r="I1779" i="2"/>
  <c r="J1779" i="2" s="1"/>
  <c r="I1780" i="2"/>
  <c r="J1780" i="2" s="1"/>
  <c r="I1781" i="2"/>
  <c r="J1781" i="2" s="1"/>
  <c r="I1782" i="2"/>
  <c r="J1782" i="2" s="1"/>
  <c r="I1783" i="2"/>
  <c r="J1783" i="2" s="1"/>
  <c r="I1784" i="2"/>
  <c r="J1784" i="2" s="1"/>
  <c r="I1785" i="2"/>
  <c r="J1785" i="2" s="1"/>
  <c r="I1786" i="2"/>
  <c r="J1786" i="2" s="1"/>
  <c r="I1787" i="2"/>
  <c r="J1787" i="2" s="1"/>
  <c r="I1788" i="2"/>
  <c r="J1788" i="2" s="1"/>
  <c r="I1789" i="2"/>
  <c r="J1789" i="2" s="1"/>
  <c r="I1790" i="2"/>
  <c r="J1790" i="2" s="1"/>
  <c r="I1791" i="2"/>
  <c r="J1791" i="2" s="1"/>
  <c r="I1792" i="2"/>
  <c r="J1792" i="2" s="1"/>
  <c r="I1793" i="2"/>
  <c r="J1793" i="2" s="1"/>
  <c r="I1794" i="2"/>
  <c r="J1794" i="2" s="1"/>
  <c r="I1795" i="2"/>
  <c r="J1795" i="2" s="1"/>
  <c r="I1796" i="2"/>
  <c r="J1796" i="2" s="1"/>
  <c r="I1797" i="2"/>
  <c r="J1797" i="2" s="1"/>
  <c r="I1798" i="2"/>
  <c r="J1798" i="2" s="1"/>
  <c r="I1799" i="2"/>
  <c r="J1799" i="2" s="1"/>
  <c r="I1800" i="2"/>
  <c r="J1800" i="2" s="1"/>
  <c r="I1801" i="2"/>
  <c r="J1801" i="2" s="1"/>
  <c r="I1802" i="2"/>
  <c r="J1802" i="2" s="1"/>
  <c r="I1803" i="2"/>
  <c r="J1803" i="2" s="1"/>
  <c r="I1804" i="2"/>
  <c r="J1804" i="2" s="1"/>
  <c r="I1805" i="2"/>
  <c r="J1805" i="2" s="1"/>
  <c r="I1806" i="2"/>
  <c r="J1806" i="2" s="1"/>
  <c r="I1807" i="2"/>
  <c r="J1807" i="2" s="1"/>
  <c r="I1808" i="2"/>
  <c r="J1808" i="2" s="1"/>
  <c r="I1809" i="2"/>
  <c r="J1809" i="2" s="1"/>
  <c r="I1810" i="2"/>
  <c r="J1810" i="2" s="1"/>
  <c r="I1811" i="2"/>
  <c r="J1811" i="2" s="1"/>
  <c r="I1812" i="2"/>
  <c r="J1812" i="2" s="1"/>
  <c r="I1813" i="2"/>
  <c r="J1813" i="2" s="1"/>
  <c r="I1814" i="2"/>
  <c r="J1814" i="2" s="1"/>
  <c r="I1815" i="2"/>
  <c r="J1815" i="2" s="1"/>
  <c r="I1816" i="2"/>
  <c r="J1816" i="2" s="1"/>
  <c r="I1817" i="2"/>
  <c r="J1817" i="2" s="1"/>
  <c r="I1818" i="2"/>
  <c r="J1818" i="2" s="1"/>
  <c r="I1819" i="2"/>
  <c r="J1819" i="2" s="1"/>
  <c r="I1820" i="2"/>
  <c r="J1820" i="2" s="1"/>
  <c r="I1821" i="2"/>
  <c r="J1821" i="2" s="1"/>
  <c r="I1822" i="2"/>
  <c r="J1822" i="2" s="1"/>
  <c r="I1823" i="2"/>
  <c r="J1823" i="2" s="1"/>
  <c r="I1824" i="2"/>
  <c r="J1824" i="2" s="1"/>
  <c r="I1825" i="2"/>
  <c r="J1825" i="2" s="1"/>
  <c r="I1826" i="2"/>
  <c r="J1826" i="2" s="1"/>
  <c r="I1827" i="2"/>
  <c r="J1827" i="2" s="1"/>
  <c r="I1828" i="2"/>
  <c r="J1828" i="2" s="1"/>
  <c r="I1829" i="2"/>
  <c r="J1829" i="2" s="1"/>
  <c r="I1830" i="2"/>
  <c r="J1830" i="2" s="1"/>
  <c r="I1831" i="2"/>
  <c r="J1831" i="2" s="1"/>
  <c r="I1832" i="2"/>
  <c r="J1832" i="2" s="1"/>
  <c r="I1833" i="2"/>
  <c r="J1833" i="2" s="1"/>
  <c r="I1834" i="2"/>
  <c r="J1834" i="2" s="1"/>
  <c r="I1835" i="2"/>
  <c r="J1835" i="2" s="1"/>
  <c r="I1836" i="2"/>
  <c r="J1836" i="2" s="1"/>
  <c r="I1837" i="2"/>
  <c r="J1837" i="2" s="1"/>
  <c r="I1838" i="2"/>
  <c r="J1838" i="2" s="1"/>
  <c r="I1839" i="2"/>
  <c r="J1839" i="2" s="1"/>
  <c r="I1840" i="2"/>
  <c r="J1840" i="2" s="1"/>
  <c r="I1841" i="2"/>
  <c r="J1841" i="2" s="1"/>
  <c r="I1842" i="2"/>
  <c r="J1842" i="2" s="1"/>
  <c r="I1843" i="2"/>
  <c r="J1843" i="2" s="1"/>
  <c r="I1844" i="2"/>
  <c r="J1844" i="2" s="1"/>
  <c r="I1845" i="2"/>
  <c r="J1845" i="2" s="1"/>
  <c r="I1846" i="2"/>
  <c r="J1846" i="2" s="1"/>
  <c r="I1847" i="2"/>
  <c r="J1847" i="2" s="1"/>
  <c r="I1848" i="2"/>
  <c r="J1848" i="2" s="1"/>
  <c r="I1849" i="2"/>
  <c r="J1849" i="2" s="1"/>
  <c r="I1850" i="2"/>
  <c r="J1850" i="2" s="1"/>
  <c r="I1851" i="2"/>
  <c r="J1851" i="2" s="1"/>
  <c r="I1852" i="2"/>
  <c r="J1852" i="2" s="1"/>
  <c r="I1853" i="2"/>
  <c r="J1853" i="2" s="1"/>
  <c r="I1854" i="2"/>
  <c r="J1854" i="2" s="1"/>
  <c r="I1855" i="2"/>
  <c r="J1855" i="2" s="1"/>
  <c r="I1856" i="2"/>
  <c r="J1856" i="2" s="1"/>
  <c r="I1857" i="2"/>
  <c r="J1857" i="2" s="1"/>
  <c r="I1858" i="2"/>
  <c r="J1858" i="2" s="1"/>
  <c r="I1859" i="2"/>
  <c r="J1859" i="2" s="1"/>
  <c r="I1860" i="2"/>
  <c r="J1860" i="2" s="1"/>
  <c r="I1861" i="2"/>
  <c r="J1861" i="2" s="1"/>
  <c r="I1862" i="2"/>
  <c r="J1862" i="2" s="1"/>
  <c r="I1863" i="2"/>
  <c r="J1863" i="2" s="1"/>
  <c r="I1864" i="2"/>
  <c r="J1864" i="2" s="1"/>
  <c r="I1865" i="2"/>
  <c r="J1865" i="2" s="1"/>
  <c r="I1866" i="2"/>
  <c r="J1866" i="2" s="1"/>
  <c r="I1867" i="2"/>
  <c r="J1867" i="2" s="1"/>
  <c r="I1868" i="2"/>
  <c r="J1868" i="2" s="1"/>
  <c r="I1869" i="2"/>
  <c r="J1869" i="2" s="1"/>
  <c r="I1870" i="2"/>
  <c r="J1870" i="2" s="1"/>
  <c r="I1871" i="2"/>
  <c r="J1871" i="2" s="1"/>
  <c r="I1872" i="2"/>
  <c r="J1872" i="2" s="1"/>
  <c r="I1873" i="2"/>
  <c r="J1873" i="2" s="1"/>
  <c r="I1874" i="2"/>
  <c r="J1874" i="2" s="1"/>
  <c r="I1875" i="2"/>
  <c r="J1875" i="2" s="1"/>
  <c r="I1876" i="2"/>
  <c r="J1876" i="2" s="1"/>
  <c r="I1877" i="2"/>
  <c r="J1877" i="2" s="1"/>
  <c r="I1878" i="2"/>
  <c r="J1878" i="2" s="1"/>
  <c r="I1879" i="2"/>
  <c r="J1879" i="2" s="1"/>
  <c r="I1880" i="2"/>
  <c r="J1880" i="2" s="1"/>
  <c r="I1881" i="2"/>
  <c r="J1881" i="2" s="1"/>
  <c r="I1882" i="2"/>
  <c r="J1882" i="2" s="1"/>
  <c r="I1883" i="2"/>
  <c r="J1883" i="2" s="1"/>
  <c r="I1884" i="2"/>
  <c r="J1884" i="2" s="1"/>
  <c r="I1885" i="2"/>
  <c r="J1885" i="2" s="1"/>
  <c r="I1886" i="2"/>
  <c r="J1886" i="2" s="1"/>
  <c r="I1887" i="2"/>
  <c r="J1887" i="2" s="1"/>
  <c r="I1888" i="2"/>
  <c r="J1888" i="2" s="1"/>
  <c r="I1889" i="2"/>
  <c r="J1889" i="2" s="1"/>
  <c r="I1890" i="2"/>
  <c r="J1890" i="2" s="1"/>
  <c r="I1891" i="2"/>
  <c r="J1891" i="2" s="1"/>
  <c r="I1892" i="2"/>
  <c r="J1892" i="2" s="1"/>
  <c r="I1893" i="2"/>
  <c r="J1893" i="2" s="1"/>
  <c r="I1894" i="2"/>
  <c r="J1894" i="2" s="1"/>
  <c r="I1895" i="2"/>
  <c r="J1895" i="2" s="1"/>
  <c r="I1896" i="2"/>
  <c r="J1896" i="2" s="1"/>
  <c r="I1897" i="2"/>
  <c r="J1897" i="2" s="1"/>
  <c r="I1898" i="2"/>
  <c r="J1898" i="2" s="1"/>
  <c r="I1899" i="2"/>
  <c r="J1899" i="2" s="1"/>
  <c r="I1900" i="2"/>
  <c r="J1900" i="2" s="1"/>
  <c r="I1901" i="2"/>
  <c r="J1901" i="2" s="1"/>
  <c r="I1902" i="2"/>
  <c r="J1902" i="2" s="1"/>
  <c r="I1903" i="2"/>
  <c r="J1903" i="2" s="1"/>
  <c r="I1904" i="2"/>
  <c r="J1904" i="2" s="1"/>
  <c r="I1905" i="2"/>
  <c r="J1905" i="2" s="1"/>
  <c r="I1906" i="2"/>
  <c r="J1906" i="2" s="1"/>
  <c r="I1907" i="2"/>
  <c r="J1907" i="2" s="1"/>
  <c r="I1908" i="2"/>
  <c r="J1908" i="2" s="1"/>
  <c r="I1909" i="2"/>
  <c r="J1909" i="2" s="1"/>
  <c r="I1910" i="2"/>
  <c r="J1910" i="2" s="1"/>
  <c r="I1911" i="2"/>
  <c r="J1911" i="2" s="1"/>
  <c r="I1912" i="2"/>
  <c r="J1912" i="2" s="1"/>
  <c r="I1913" i="2"/>
  <c r="J1913" i="2" s="1"/>
  <c r="I1914" i="2"/>
  <c r="J1914" i="2" s="1"/>
  <c r="I1915" i="2"/>
  <c r="J1915" i="2" s="1"/>
  <c r="I1916" i="2"/>
  <c r="J1916" i="2" s="1"/>
  <c r="I1917" i="2"/>
  <c r="J1917" i="2" s="1"/>
  <c r="I1918" i="2"/>
  <c r="J1918" i="2" s="1"/>
  <c r="I1919" i="2"/>
  <c r="J1919" i="2" s="1"/>
  <c r="I1920" i="2"/>
  <c r="J1920" i="2" s="1"/>
  <c r="I1921" i="2"/>
  <c r="J1921" i="2" s="1"/>
  <c r="I1922" i="2"/>
  <c r="J1922" i="2" s="1"/>
  <c r="I1923" i="2"/>
  <c r="J1923" i="2" s="1"/>
  <c r="I1924" i="2"/>
  <c r="J1924" i="2" s="1"/>
  <c r="I1925" i="2"/>
  <c r="J1925" i="2" s="1"/>
  <c r="I1926" i="2"/>
  <c r="J1926" i="2" s="1"/>
  <c r="I1927" i="2"/>
  <c r="J1927" i="2" s="1"/>
  <c r="I1928" i="2"/>
  <c r="J1928" i="2" s="1"/>
  <c r="I1929" i="2"/>
  <c r="J1929" i="2" s="1"/>
  <c r="I1930" i="2"/>
  <c r="J1930" i="2" s="1"/>
  <c r="I1931" i="2"/>
  <c r="J1931" i="2" s="1"/>
  <c r="I1932" i="2"/>
  <c r="J1932" i="2" s="1"/>
  <c r="I1933" i="2"/>
  <c r="J1933" i="2" s="1"/>
  <c r="I1934" i="2"/>
  <c r="J1934" i="2" s="1"/>
  <c r="I1935" i="2"/>
  <c r="J1935" i="2" s="1"/>
  <c r="I1936" i="2"/>
  <c r="J1936" i="2" s="1"/>
  <c r="I1937" i="2"/>
  <c r="J1937" i="2" s="1"/>
  <c r="I1938" i="2"/>
  <c r="J1938" i="2" s="1"/>
  <c r="I1939" i="2"/>
  <c r="J1939" i="2" s="1"/>
  <c r="I1940" i="2"/>
  <c r="J1940" i="2" s="1"/>
  <c r="I1941" i="2"/>
  <c r="J1941" i="2" s="1"/>
  <c r="I1942" i="2"/>
  <c r="J1942" i="2" s="1"/>
  <c r="I1943" i="2"/>
  <c r="J1943" i="2" s="1"/>
  <c r="I1944" i="2"/>
  <c r="J1944" i="2" s="1"/>
  <c r="I1945" i="2"/>
  <c r="J1945" i="2" s="1"/>
  <c r="I1946" i="2"/>
  <c r="J1946" i="2" s="1"/>
  <c r="I1947" i="2"/>
  <c r="J1947" i="2" s="1"/>
  <c r="I1948" i="2"/>
  <c r="J1948" i="2" s="1"/>
  <c r="I1949" i="2"/>
  <c r="J1949" i="2" s="1"/>
  <c r="I1950" i="2"/>
  <c r="J1950" i="2" s="1"/>
  <c r="I1951" i="2"/>
  <c r="J1951" i="2" s="1"/>
  <c r="I1952" i="2"/>
  <c r="J1952" i="2" s="1"/>
  <c r="I1953" i="2"/>
  <c r="J1953" i="2" s="1"/>
  <c r="I1954" i="2"/>
  <c r="J1954" i="2" s="1"/>
  <c r="I1955" i="2"/>
  <c r="J1955" i="2" s="1"/>
  <c r="I1956" i="2"/>
  <c r="J1956" i="2" s="1"/>
  <c r="I1957" i="2"/>
  <c r="J1957" i="2" s="1"/>
  <c r="I1958" i="2"/>
  <c r="J1958" i="2" s="1"/>
  <c r="I1959" i="2"/>
  <c r="J1959" i="2" s="1"/>
  <c r="I1960" i="2"/>
  <c r="J1960" i="2" s="1"/>
  <c r="I1961" i="2"/>
  <c r="J1961" i="2" s="1"/>
  <c r="I1962" i="2"/>
  <c r="J1962" i="2" s="1"/>
  <c r="I1963" i="2"/>
  <c r="J1963" i="2" s="1"/>
  <c r="I1964" i="2"/>
  <c r="J1964" i="2" s="1"/>
  <c r="I1965" i="2"/>
  <c r="J1965" i="2" s="1"/>
  <c r="I1966" i="2"/>
  <c r="J1966" i="2" s="1"/>
  <c r="I1967" i="2"/>
  <c r="J1967" i="2" s="1"/>
  <c r="I1968" i="2"/>
  <c r="J1968" i="2" s="1"/>
  <c r="I1969" i="2"/>
  <c r="J1969" i="2" s="1"/>
  <c r="I1970" i="2"/>
  <c r="J1970" i="2" s="1"/>
  <c r="I1971" i="2"/>
  <c r="J1971" i="2" s="1"/>
  <c r="I1972" i="2"/>
  <c r="J1972" i="2" s="1"/>
  <c r="I1973" i="2"/>
  <c r="J1973" i="2" s="1"/>
  <c r="I1974" i="2"/>
  <c r="J1974" i="2" s="1"/>
  <c r="I1975" i="2"/>
  <c r="J1975" i="2" s="1"/>
  <c r="I1976" i="2"/>
  <c r="J1976" i="2" s="1"/>
  <c r="I1977" i="2"/>
  <c r="J1977" i="2" s="1"/>
  <c r="I1978" i="2"/>
  <c r="J1978" i="2" s="1"/>
  <c r="I1979" i="2"/>
  <c r="J1979" i="2" s="1"/>
  <c r="I1980" i="2"/>
  <c r="J1980" i="2" s="1"/>
  <c r="I1981" i="2"/>
  <c r="J1981" i="2" s="1"/>
  <c r="I1982" i="2"/>
  <c r="J1982" i="2" s="1"/>
  <c r="I1983" i="2"/>
  <c r="J1983" i="2" s="1"/>
  <c r="I1984" i="2"/>
  <c r="J1984" i="2" s="1"/>
  <c r="I1985" i="2"/>
  <c r="J1985" i="2" s="1"/>
  <c r="I1986" i="2"/>
  <c r="J1986" i="2" s="1"/>
  <c r="I1987" i="2"/>
  <c r="J1987" i="2" s="1"/>
  <c r="I1988" i="2"/>
  <c r="J1988" i="2" s="1"/>
  <c r="I1989" i="2"/>
  <c r="J1989" i="2" s="1"/>
  <c r="I1990" i="2"/>
  <c r="J1990" i="2" s="1"/>
  <c r="I1991" i="2"/>
  <c r="J1991" i="2" s="1"/>
  <c r="I1992" i="2"/>
  <c r="J1992" i="2" s="1"/>
  <c r="I1993" i="2"/>
  <c r="J1993" i="2" s="1"/>
  <c r="I1994" i="2"/>
  <c r="J1994" i="2" s="1"/>
  <c r="I1995" i="2"/>
  <c r="J1995" i="2" s="1"/>
  <c r="I1996" i="2"/>
  <c r="J1996" i="2" s="1"/>
  <c r="I1997" i="2"/>
  <c r="J1997" i="2" s="1"/>
  <c r="I1998" i="2"/>
  <c r="J1998" i="2" s="1"/>
  <c r="I1999" i="2"/>
  <c r="J1999" i="2" s="1"/>
  <c r="I2000" i="2"/>
  <c r="J2000" i="2" s="1"/>
  <c r="I2001" i="2"/>
  <c r="J2001" i="2" s="1"/>
  <c r="I2002" i="2"/>
  <c r="J2002" i="2" s="1"/>
  <c r="I2003" i="2"/>
  <c r="J2003" i="2" s="1"/>
  <c r="I2004" i="2"/>
  <c r="J2004" i="2" s="1"/>
  <c r="I2005" i="2"/>
  <c r="J2005" i="2" s="1"/>
  <c r="I2006" i="2"/>
  <c r="J2006" i="2" s="1"/>
  <c r="I2007" i="2"/>
  <c r="J2007" i="2" s="1"/>
  <c r="I2008" i="2"/>
  <c r="J2008" i="2" s="1"/>
  <c r="I2009" i="2"/>
  <c r="J2009" i="2" s="1"/>
  <c r="I2010" i="2"/>
  <c r="J2010" i="2" s="1"/>
  <c r="I2011" i="2"/>
  <c r="J2011" i="2" s="1"/>
  <c r="I2012" i="2"/>
  <c r="J2012" i="2" s="1"/>
  <c r="I2013" i="2"/>
  <c r="J2013" i="2" s="1"/>
  <c r="I2014" i="2"/>
  <c r="J2014" i="2" s="1"/>
  <c r="I2015" i="2"/>
  <c r="J2015" i="2" s="1"/>
  <c r="I2016" i="2"/>
  <c r="J2016" i="2" s="1"/>
  <c r="I2017" i="2"/>
  <c r="J2017" i="2" s="1"/>
  <c r="I2018" i="2"/>
  <c r="J2018" i="2" s="1"/>
  <c r="I2019" i="2"/>
  <c r="J2019" i="2" s="1"/>
  <c r="I2020" i="2"/>
  <c r="J2020" i="2" s="1"/>
  <c r="I2021" i="2"/>
  <c r="J2021" i="2" s="1"/>
  <c r="I2022" i="2"/>
  <c r="J2022" i="2" s="1"/>
  <c r="I2023" i="2"/>
  <c r="J2023" i="2" s="1"/>
  <c r="I2024" i="2"/>
  <c r="J2024" i="2" s="1"/>
  <c r="I2025" i="2"/>
  <c r="J2025" i="2" s="1"/>
  <c r="I2026" i="2"/>
  <c r="J2026" i="2" s="1"/>
  <c r="I2027" i="2"/>
  <c r="J2027" i="2" s="1"/>
  <c r="I2028" i="2"/>
  <c r="J2028" i="2" s="1"/>
  <c r="I2029" i="2"/>
  <c r="J2029" i="2" s="1"/>
  <c r="I2030" i="2"/>
  <c r="J2030" i="2" s="1"/>
  <c r="I2031" i="2"/>
  <c r="J2031" i="2" s="1"/>
  <c r="I2032" i="2"/>
  <c r="J2032" i="2" s="1"/>
  <c r="I2033" i="2"/>
  <c r="J2033" i="2" s="1"/>
  <c r="I2034" i="2"/>
  <c r="J2034" i="2" s="1"/>
  <c r="I2035" i="2"/>
  <c r="J2035" i="2" s="1"/>
  <c r="I2036" i="2"/>
  <c r="J2036" i="2" s="1"/>
  <c r="I2037" i="2"/>
  <c r="J2037" i="2" s="1"/>
  <c r="I2038" i="2"/>
  <c r="J2038" i="2" s="1"/>
  <c r="I2039" i="2"/>
  <c r="J2039" i="2" s="1"/>
  <c r="I2040" i="2"/>
  <c r="J2040" i="2" s="1"/>
  <c r="I2041" i="2"/>
  <c r="J2041" i="2" s="1"/>
  <c r="I2042" i="2"/>
  <c r="J2042" i="2" s="1"/>
  <c r="I2043" i="2"/>
  <c r="J2043" i="2" s="1"/>
  <c r="I2044" i="2"/>
  <c r="J2044" i="2" s="1"/>
  <c r="I2045" i="2"/>
  <c r="J2045" i="2" s="1"/>
  <c r="I2046" i="2"/>
  <c r="J2046" i="2" s="1"/>
  <c r="I2047" i="2"/>
  <c r="J2047" i="2" s="1"/>
  <c r="I2048" i="2"/>
  <c r="J2048" i="2" s="1"/>
  <c r="I2049" i="2"/>
  <c r="J2049" i="2" s="1"/>
  <c r="I2050" i="2"/>
  <c r="J2050" i="2" s="1"/>
  <c r="I2051" i="2"/>
  <c r="J2051" i="2" s="1"/>
  <c r="I2052" i="2"/>
  <c r="J2052" i="2" s="1"/>
  <c r="I2053" i="2"/>
  <c r="J2053" i="2" s="1"/>
  <c r="I2054" i="2"/>
  <c r="J2054" i="2" s="1"/>
  <c r="I2055" i="2"/>
  <c r="J2055" i="2" s="1"/>
  <c r="I2056" i="2"/>
  <c r="J2056" i="2" s="1"/>
  <c r="I2057" i="2"/>
  <c r="J2057" i="2" s="1"/>
  <c r="I2058" i="2"/>
  <c r="J2058" i="2" s="1"/>
  <c r="I2059" i="2"/>
  <c r="J2059" i="2" s="1"/>
  <c r="I2060" i="2"/>
  <c r="J2060" i="2" s="1"/>
  <c r="I2061" i="2"/>
  <c r="J2061" i="2" s="1"/>
  <c r="I2062" i="2"/>
  <c r="J2062" i="2" s="1"/>
  <c r="I2063" i="2"/>
  <c r="J2063" i="2" s="1"/>
  <c r="I2064" i="2"/>
  <c r="J2064" i="2" s="1"/>
  <c r="I2065" i="2"/>
  <c r="J2065" i="2" s="1"/>
  <c r="I2066" i="2"/>
  <c r="J2066" i="2" s="1"/>
  <c r="I2067" i="2"/>
  <c r="J2067" i="2" s="1"/>
  <c r="I2068" i="2"/>
  <c r="J2068" i="2" s="1"/>
  <c r="I2069" i="2"/>
  <c r="J2069" i="2" s="1"/>
  <c r="I2070" i="2"/>
  <c r="J2070" i="2" s="1"/>
  <c r="I2071" i="2"/>
  <c r="J2071" i="2" s="1"/>
  <c r="I2072" i="2"/>
  <c r="J2072" i="2" s="1"/>
  <c r="I2073" i="2"/>
  <c r="J2073" i="2" s="1"/>
  <c r="I2074" i="2"/>
  <c r="J2074" i="2" s="1"/>
  <c r="I2075" i="2"/>
  <c r="J2075" i="2" s="1"/>
  <c r="I2076" i="2"/>
  <c r="J2076" i="2" s="1"/>
  <c r="I2077" i="2"/>
  <c r="J2077" i="2" s="1"/>
  <c r="I2078" i="2"/>
  <c r="J2078" i="2" s="1"/>
  <c r="I2079" i="2"/>
  <c r="J2079" i="2" s="1"/>
  <c r="I2080" i="2"/>
  <c r="J2080" i="2" s="1"/>
  <c r="I2081" i="2"/>
  <c r="J2081" i="2" s="1"/>
  <c r="I2082" i="2"/>
  <c r="J2082" i="2" s="1"/>
  <c r="I2083" i="2"/>
  <c r="J2083" i="2" s="1"/>
  <c r="I2084" i="2"/>
  <c r="J2084" i="2" s="1"/>
  <c r="I2085" i="2"/>
  <c r="J2085" i="2" s="1"/>
  <c r="I2086" i="2"/>
  <c r="J2086" i="2" s="1"/>
  <c r="I2087" i="2"/>
  <c r="J2087" i="2" s="1"/>
  <c r="I2088" i="2"/>
  <c r="J2088" i="2" s="1"/>
  <c r="I2089" i="2"/>
  <c r="J2089" i="2" s="1"/>
  <c r="I2090" i="2"/>
  <c r="J2090" i="2" s="1"/>
  <c r="I2091" i="2"/>
  <c r="J2091" i="2" s="1"/>
  <c r="I2092" i="2"/>
  <c r="J2092" i="2" s="1"/>
  <c r="I2093" i="2"/>
  <c r="J2093" i="2" s="1"/>
  <c r="I2094" i="2"/>
  <c r="J2094" i="2" s="1"/>
  <c r="I2095" i="2"/>
  <c r="J2095" i="2" s="1"/>
  <c r="I2096" i="2"/>
  <c r="J2096" i="2" s="1"/>
  <c r="I2097" i="2"/>
  <c r="J2097" i="2" s="1"/>
  <c r="I2098" i="2"/>
  <c r="J2098" i="2" s="1"/>
  <c r="I2099" i="2"/>
  <c r="J2099" i="2" s="1"/>
  <c r="I2100" i="2"/>
  <c r="J2100" i="2" s="1"/>
  <c r="I2101" i="2"/>
  <c r="J2101" i="2" s="1"/>
  <c r="I2102" i="2"/>
  <c r="J2102" i="2" s="1"/>
  <c r="I2103" i="2"/>
  <c r="J2103" i="2" s="1"/>
  <c r="I2104" i="2"/>
  <c r="J2104" i="2" s="1"/>
  <c r="I2105" i="2"/>
  <c r="J2105" i="2" s="1"/>
  <c r="I2106" i="2"/>
  <c r="J2106" i="2" s="1"/>
  <c r="I2107" i="2"/>
  <c r="J2107" i="2" s="1"/>
  <c r="I2108" i="2"/>
  <c r="J2108" i="2" s="1"/>
  <c r="I2109" i="2"/>
  <c r="J2109" i="2" s="1"/>
  <c r="I2110" i="2"/>
  <c r="J2110" i="2" s="1"/>
  <c r="I2111" i="2"/>
  <c r="J2111" i="2" s="1"/>
  <c r="I2112" i="2"/>
  <c r="J2112" i="2" s="1"/>
  <c r="I2113" i="2"/>
  <c r="J2113" i="2" s="1"/>
  <c r="I2114" i="2"/>
  <c r="J2114" i="2" s="1"/>
  <c r="I2115" i="2"/>
  <c r="J2115" i="2" s="1"/>
  <c r="I2116" i="2"/>
  <c r="J2116" i="2" s="1"/>
  <c r="I2117" i="2"/>
  <c r="J2117" i="2" s="1"/>
  <c r="I2118" i="2"/>
  <c r="J2118" i="2" s="1"/>
  <c r="I2119" i="2"/>
  <c r="J2119" i="2" s="1"/>
  <c r="I2120" i="2"/>
  <c r="J2120" i="2" s="1"/>
  <c r="I2121" i="2"/>
  <c r="J2121" i="2" s="1"/>
  <c r="I2122" i="2"/>
  <c r="J2122" i="2" s="1"/>
  <c r="I2123" i="2"/>
  <c r="J2123" i="2" s="1"/>
  <c r="I2124" i="2"/>
  <c r="J2124" i="2" s="1"/>
  <c r="I2125" i="2"/>
  <c r="J2125" i="2" s="1"/>
  <c r="I2126" i="2"/>
  <c r="J2126" i="2" s="1"/>
  <c r="I2127" i="2"/>
  <c r="J2127" i="2" s="1"/>
  <c r="I2128" i="2"/>
  <c r="J2128" i="2" s="1"/>
  <c r="I2129" i="2"/>
  <c r="J2129" i="2" s="1"/>
  <c r="I2130" i="2"/>
  <c r="J2130" i="2" s="1"/>
  <c r="I2131" i="2"/>
  <c r="J2131" i="2" s="1"/>
  <c r="I2132" i="2"/>
  <c r="J2132" i="2" s="1"/>
  <c r="I2133" i="2"/>
  <c r="J2133" i="2" s="1"/>
  <c r="I2134" i="2"/>
  <c r="J2134" i="2" s="1"/>
  <c r="I2135" i="2"/>
  <c r="J2135" i="2" s="1"/>
  <c r="I2136" i="2"/>
  <c r="J2136" i="2" s="1"/>
  <c r="I2137" i="2"/>
  <c r="J2137" i="2" s="1"/>
  <c r="I2138" i="2"/>
  <c r="J2138" i="2" s="1"/>
  <c r="I2139" i="2"/>
  <c r="J2139" i="2" s="1"/>
  <c r="I2140" i="2"/>
  <c r="J2140" i="2" s="1"/>
  <c r="I2141" i="2"/>
  <c r="J2141" i="2" s="1"/>
  <c r="I2142" i="2"/>
  <c r="J2142" i="2" s="1"/>
  <c r="I2143" i="2"/>
  <c r="J2143" i="2" s="1"/>
  <c r="I2144" i="2"/>
  <c r="J2144" i="2" s="1"/>
  <c r="I2145" i="2"/>
  <c r="J2145" i="2" s="1"/>
  <c r="I2146" i="2"/>
  <c r="J2146" i="2" s="1"/>
  <c r="I2147" i="2"/>
  <c r="J2147" i="2" s="1"/>
  <c r="I2148" i="2"/>
  <c r="J2148" i="2" s="1"/>
  <c r="I2149" i="2"/>
  <c r="J2149" i="2" s="1"/>
  <c r="I2150" i="2"/>
  <c r="J2150" i="2" s="1"/>
  <c r="I2151" i="2"/>
  <c r="J2151" i="2" s="1"/>
  <c r="I2152" i="2"/>
  <c r="J2152" i="2" s="1"/>
  <c r="I2153" i="2"/>
  <c r="J2153" i="2" s="1"/>
  <c r="I2154" i="2"/>
  <c r="J2154" i="2" s="1"/>
  <c r="I2155" i="2"/>
  <c r="J2155" i="2" s="1"/>
  <c r="I2156" i="2"/>
  <c r="J2156" i="2" s="1"/>
  <c r="I2157" i="2"/>
  <c r="J2157" i="2" s="1"/>
  <c r="I2158" i="2"/>
  <c r="J2158" i="2" s="1"/>
  <c r="I2159" i="2"/>
  <c r="J2159" i="2" s="1"/>
  <c r="I2160" i="2"/>
  <c r="J2160" i="2" s="1"/>
  <c r="I2161" i="2"/>
  <c r="J2161" i="2" s="1"/>
  <c r="I2162" i="2"/>
  <c r="J2162" i="2" s="1"/>
  <c r="I2163" i="2"/>
  <c r="J2163" i="2" s="1"/>
  <c r="I2164" i="2"/>
  <c r="J2164" i="2" s="1"/>
  <c r="I2165" i="2"/>
  <c r="J2165" i="2" s="1"/>
  <c r="I2166" i="2"/>
  <c r="J2166" i="2" s="1"/>
  <c r="I2167" i="2"/>
  <c r="J2167" i="2" s="1"/>
  <c r="I2168" i="2"/>
  <c r="J2168" i="2" s="1"/>
  <c r="I2169" i="2"/>
  <c r="J2169" i="2" s="1"/>
  <c r="I2170" i="2"/>
  <c r="J2170" i="2" s="1"/>
  <c r="I2171" i="2"/>
  <c r="J2171" i="2" s="1"/>
  <c r="I2172" i="2"/>
  <c r="J2172" i="2" s="1"/>
  <c r="I2173" i="2"/>
  <c r="J2173" i="2" s="1"/>
  <c r="I2174" i="2"/>
  <c r="J2174" i="2" s="1"/>
  <c r="I2175" i="2"/>
  <c r="J2175" i="2" s="1"/>
  <c r="I2176" i="2"/>
  <c r="J2176" i="2" s="1"/>
  <c r="I2177" i="2"/>
  <c r="J2177" i="2" s="1"/>
  <c r="I2178" i="2"/>
  <c r="J2178" i="2" s="1"/>
  <c r="I2179" i="2"/>
  <c r="J2179" i="2" s="1"/>
  <c r="I2180" i="2"/>
  <c r="J2180" i="2" s="1"/>
  <c r="I2181" i="2"/>
  <c r="J2181" i="2" s="1"/>
  <c r="I2182" i="2"/>
  <c r="J2182" i="2" s="1"/>
  <c r="I2183" i="2"/>
  <c r="J2183" i="2" s="1"/>
  <c r="I2184" i="2"/>
  <c r="J2184" i="2" s="1"/>
  <c r="I2185" i="2"/>
  <c r="J2185" i="2" s="1"/>
  <c r="I2186" i="2"/>
  <c r="J2186" i="2" s="1"/>
  <c r="I2187" i="2"/>
  <c r="J2187" i="2" s="1"/>
  <c r="I2188" i="2"/>
  <c r="J2188" i="2" s="1"/>
  <c r="I2189" i="2"/>
  <c r="J2189" i="2" s="1"/>
  <c r="I2190" i="2"/>
  <c r="J2190" i="2" s="1"/>
  <c r="I2191" i="2"/>
  <c r="J2191" i="2" s="1"/>
  <c r="I2192" i="2"/>
  <c r="J2192" i="2" s="1"/>
  <c r="I2193" i="2"/>
  <c r="J2193" i="2" s="1"/>
  <c r="I2194" i="2"/>
  <c r="J2194" i="2" s="1"/>
  <c r="I2195" i="2"/>
  <c r="J2195" i="2" s="1"/>
  <c r="I2196" i="2"/>
  <c r="J2196" i="2" s="1"/>
  <c r="I2197" i="2"/>
  <c r="J2197" i="2" s="1"/>
  <c r="I2198" i="2"/>
  <c r="J2198" i="2" s="1"/>
  <c r="I2199" i="2"/>
  <c r="J2199" i="2" s="1"/>
  <c r="I2200" i="2"/>
  <c r="J2200" i="2" s="1"/>
  <c r="I2201" i="2"/>
  <c r="J2201" i="2" s="1"/>
  <c r="I2202" i="2"/>
  <c r="J2202" i="2" s="1"/>
  <c r="I2203" i="2"/>
  <c r="J2203" i="2" s="1"/>
  <c r="I2204" i="2"/>
  <c r="J2204" i="2" s="1"/>
  <c r="I2205" i="2"/>
  <c r="J2205" i="2" s="1"/>
  <c r="I2206" i="2"/>
  <c r="J2206" i="2" s="1"/>
  <c r="I2207" i="2"/>
  <c r="J2207" i="2" s="1"/>
  <c r="I2208" i="2"/>
  <c r="J2208" i="2" s="1"/>
  <c r="I2209" i="2"/>
  <c r="J2209" i="2" s="1"/>
  <c r="I2210" i="2"/>
  <c r="J2210" i="2" s="1"/>
  <c r="I2211" i="2"/>
  <c r="J2211" i="2" s="1"/>
  <c r="I2212" i="2"/>
  <c r="J2212" i="2" s="1"/>
  <c r="I2213" i="2"/>
  <c r="J2213" i="2" s="1"/>
  <c r="I2214" i="2"/>
  <c r="J2214" i="2" s="1"/>
  <c r="I2215" i="2"/>
  <c r="J2215" i="2" s="1"/>
  <c r="I2216" i="2"/>
  <c r="J2216" i="2" s="1"/>
  <c r="I2217" i="2"/>
  <c r="J2217" i="2" s="1"/>
  <c r="I2218" i="2"/>
  <c r="J2218" i="2" s="1"/>
  <c r="I2219" i="2"/>
  <c r="J2219" i="2" s="1"/>
  <c r="I2220" i="2"/>
  <c r="J2220" i="2" s="1"/>
  <c r="I2221" i="2"/>
  <c r="J2221" i="2" s="1"/>
  <c r="I2222" i="2"/>
  <c r="J2222" i="2" s="1"/>
  <c r="I2223" i="2"/>
  <c r="J2223" i="2" s="1"/>
  <c r="I2224" i="2"/>
  <c r="J2224" i="2" s="1"/>
  <c r="I2225" i="2"/>
  <c r="J2225" i="2" s="1"/>
  <c r="I2226" i="2"/>
  <c r="J2226" i="2" s="1"/>
  <c r="I2227" i="2"/>
  <c r="J2227" i="2" s="1"/>
  <c r="I2228" i="2"/>
  <c r="J2228" i="2" s="1"/>
  <c r="I2229" i="2"/>
  <c r="J2229" i="2" s="1"/>
  <c r="I2230" i="2"/>
  <c r="J2230" i="2" s="1"/>
  <c r="I2231" i="2"/>
  <c r="J2231" i="2" s="1"/>
  <c r="I2232" i="2"/>
  <c r="J2232" i="2" s="1"/>
  <c r="I2233" i="2"/>
  <c r="J2233" i="2" s="1"/>
  <c r="I2234" i="2"/>
  <c r="J2234" i="2" s="1"/>
  <c r="I2235" i="2"/>
  <c r="J2235" i="2" s="1"/>
  <c r="I2236" i="2"/>
  <c r="J2236" i="2" s="1"/>
  <c r="I2237" i="2"/>
  <c r="J2237" i="2" s="1"/>
  <c r="I2238" i="2"/>
  <c r="J2238" i="2" s="1"/>
  <c r="I2239" i="2"/>
  <c r="J2239" i="2" s="1"/>
  <c r="I2240" i="2"/>
  <c r="J2240" i="2" s="1"/>
  <c r="I2241" i="2"/>
  <c r="J2241" i="2" s="1"/>
  <c r="I2242" i="2"/>
  <c r="J2242" i="2" s="1"/>
  <c r="I2243" i="2"/>
  <c r="J2243" i="2" s="1"/>
  <c r="I2244" i="2"/>
  <c r="J2244" i="2" s="1"/>
  <c r="I2245" i="2"/>
  <c r="J2245" i="2" s="1"/>
  <c r="I2246" i="2"/>
  <c r="J2246" i="2" s="1"/>
  <c r="I2247" i="2"/>
  <c r="J2247" i="2" s="1"/>
  <c r="I2248" i="2"/>
  <c r="J2248" i="2" s="1"/>
  <c r="I2249" i="2"/>
  <c r="J2249" i="2" s="1"/>
  <c r="I2250" i="2"/>
  <c r="J2250" i="2" s="1"/>
  <c r="I2251" i="2"/>
  <c r="J2251" i="2" s="1"/>
  <c r="I2252" i="2"/>
  <c r="J2252" i="2" s="1"/>
  <c r="I2253" i="2"/>
  <c r="J2253" i="2" s="1"/>
  <c r="I2254" i="2"/>
  <c r="J2254" i="2" s="1"/>
  <c r="I2255" i="2"/>
  <c r="J2255" i="2" s="1"/>
  <c r="I2256" i="2"/>
  <c r="J2256" i="2" s="1"/>
  <c r="I2257" i="2"/>
  <c r="J2257" i="2" s="1"/>
  <c r="I2258" i="2"/>
  <c r="J2258" i="2" s="1"/>
  <c r="I2259" i="2"/>
  <c r="J2259" i="2" s="1"/>
  <c r="I2260" i="2"/>
  <c r="J2260" i="2" s="1"/>
  <c r="I2261" i="2"/>
  <c r="J2261" i="2" s="1"/>
  <c r="I2262" i="2"/>
  <c r="J2262" i="2" s="1"/>
  <c r="I2263" i="2"/>
  <c r="J2263" i="2" s="1"/>
  <c r="I2264" i="2"/>
  <c r="J2264" i="2" s="1"/>
  <c r="I2265" i="2"/>
  <c r="J2265" i="2" s="1"/>
  <c r="I2266" i="2"/>
  <c r="J2266" i="2" s="1"/>
  <c r="I2267" i="2"/>
  <c r="J2267" i="2" s="1"/>
  <c r="I2268" i="2"/>
  <c r="J2268" i="2" s="1"/>
  <c r="I2269" i="2"/>
  <c r="J2269" i="2" s="1"/>
  <c r="I2270" i="2"/>
  <c r="J2270" i="2" s="1"/>
  <c r="I2271" i="2"/>
  <c r="J2271" i="2" s="1"/>
  <c r="I2272" i="2"/>
  <c r="J2272" i="2" s="1"/>
  <c r="I2273" i="2"/>
  <c r="J2273" i="2" s="1"/>
  <c r="I2274" i="2"/>
  <c r="J2274" i="2" s="1"/>
  <c r="I2275" i="2"/>
  <c r="J2275" i="2" s="1"/>
  <c r="I2276" i="2"/>
  <c r="J2276" i="2" s="1"/>
  <c r="I2277" i="2"/>
  <c r="J2277" i="2" s="1"/>
  <c r="I2278" i="2"/>
  <c r="J2278" i="2" s="1"/>
  <c r="I2279" i="2"/>
  <c r="J2279" i="2" s="1"/>
  <c r="I2280" i="2"/>
  <c r="J2280" i="2" s="1"/>
  <c r="I2281" i="2"/>
  <c r="J2281" i="2" s="1"/>
  <c r="I2282" i="2"/>
  <c r="J2282" i="2" s="1"/>
  <c r="I2283" i="2"/>
  <c r="J2283" i="2" s="1"/>
  <c r="I2284" i="2"/>
  <c r="J2284" i="2" s="1"/>
  <c r="I2285" i="2"/>
  <c r="J2285" i="2" s="1"/>
  <c r="I2286" i="2"/>
  <c r="J2286" i="2" s="1"/>
  <c r="I2287" i="2"/>
  <c r="J2287" i="2" s="1"/>
  <c r="I2288" i="2"/>
  <c r="J2288" i="2" s="1"/>
  <c r="I2289" i="2"/>
  <c r="J2289" i="2" s="1"/>
  <c r="I2290" i="2"/>
  <c r="J2290" i="2" s="1"/>
  <c r="I2291" i="2"/>
  <c r="J2291" i="2" s="1"/>
  <c r="I2292" i="2"/>
  <c r="J2292" i="2" s="1"/>
  <c r="I2293" i="2"/>
  <c r="J2293" i="2" s="1"/>
  <c r="I2294" i="2"/>
  <c r="J2294" i="2" s="1"/>
  <c r="I2295" i="2"/>
  <c r="J2295" i="2" s="1"/>
  <c r="I2296" i="2"/>
  <c r="J2296" i="2" s="1"/>
  <c r="I2297" i="2"/>
  <c r="J2297" i="2" s="1"/>
  <c r="I2298" i="2"/>
  <c r="J2298" i="2" s="1"/>
  <c r="I2299" i="2"/>
  <c r="J2299" i="2" s="1"/>
  <c r="I2300" i="2"/>
  <c r="J2300" i="2" s="1"/>
  <c r="I2301" i="2"/>
  <c r="J2301" i="2" s="1"/>
  <c r="I2302" i="2"/>
  <c r="J2302" i="2" s="1"/>
  <c r="I2303" i="2"/>
  <c r="J2303" i="2" s="1"/>
  <c r="I2304" i="2"/>
  <c r="J2304" i="2" s="1"/>
  <c r="I2305" i="2"/>
  <c r="J2305" i="2" s="1"/>
  <c r="I2306" i="2"/>
  <c r="J2306" i="2" s="1"/>
  <c r="I2307" i="2"/>
  <c r="J2307" i="2" s="1"/>
  <c r="I2308" i="2"/>
  <c r="J2308" i="2" s="1"/>
  <c r="I2309" i="2"/>
  <c r="J2309" i="2" s="1"/>
  <c r="I2310" i="2"/>
  <c r="J2310" i="2" s="1"/>
  <c r="I2311" i="2"/>
  <c r="J2311" i="2" s="1"/>
  <c r="I2312" i="2"/>
  <c r="J2312" i="2" s="1"/>
  <c r="I2313" i="2"/>
  <c r="J2313" i="2" s="1"/>
  <c r="I2314" i="2"/>
  <c r="J2314" i="2" s="1"/>
  <c r="I2315" i="2"/>
  <c r="J2315" i="2" s="1"/>
  <c r="I2316" i="2"/>
  <c r="J2316" i="2" s="1"/>
  <c r="I2317" i="2"/>
  <c r="J2317" i="2" s="1"/>
  <c r="I2318" i="2"/>
  <c r="J2318" i="2" s="1"/>
  <c r="I2319" i="2"/>
  <c r="J2319" i="2" s="1"/>
  <c r="I2320" i="2"/>
  <c r="J2320" i="2" s="1"/>
  <c r="I2321" i="2"/>
  <c r="J2321" i="2" s="1"/>
  <c r="I2322" i="2"/>
  <c r="J2322" i="2" s="1"/>
  <c r="I2323" i="2"/>
  <c r="J2323" i="2" s="1"/>
  <c r="I2324" i="2"/>
  <c r="J2324" i="2" s="1"/>
  <c r="I2325" i="2"/>
  <c r="J2325" i="2" s="1"/>
  <c r="I2326" i="2"/>
  <c r="J2326" i="2" s="1"/>
  <c r="I2327" i="2"/>
  <c r="J2327" i="2" s="1"/>
  <c r="I2328" i="2"/>
  <c r="J2328" i="2" s="1"/>
  <c r="I2329" i="2"/>
  <c r="J2329" i="2" s="1"/>
  <c r="I2330" i="2"/>
  <c r="J2330" i="2" s="1"/>
  <c r="I2331" i="2"/>
  <c r="J2331" i="2" s="1"/>
  <c r="I2332" i="2"/>
  <c r="J2332" i="2" s="1"/>
  <c r="I2333" i="2"/>
  <c r="J2333" i="2" s="1"/>
  <c r="I2334" i="2"/>
  <c r="J2334" i="2" s="1"/>
  <c r="I2335" i="2"/>
  <c r="J2335" i="2" s="1"/>
  <c r="I2336" i="2"/>
  <c r="J2336" i="2" s="1"/>
  <c r="I2337" i="2"/>
  <c r="J2337" i="2" s="1"/>
  <c r="I2338" i="2"/>
  <c r="J2338" i="2" s="1"/>
  <c r="I2339" i="2"/>
  <c r="J2339" i="2" s="1"/>
  <c r="I2340" i="2"/>
  <c r="J2340" i="2" s="1"/>
  <c r="I2341" i="2"/>
  <c r="J2341" i="2" s="1"/>
  <c r="I2342" i="2"/>
  <c r="J2342" i="2" s="1"/>
  <c r="I2343" i="2"/>
  <c r="J2343" i="2" s="1"/>
  <c r="I2344" i="2"/>
  <c r="J2344" i="2" s="1"/>
  <c r="I2345" i="2"/>
  <c r="J2345" i="2" s="1"/>
  <c r="I2346" i="2"/>
  <c r="J2346" i="2" s="1"/>
  <c r="I2347" i="2"/>
  <c r="J2347" i="2" s="1"/>
  <c r="I2348" i="2"/>
  <c r="J2348" i="2" s="1"/>
  <c r="I2349" i="2"/>
  <c r="J2349" i="2" s="1"/>
  <c r="I2350" i="2"/>
  <c r="J2350" i="2" s="1"/>
  <c r="I2351" i="2"/>
  <c r="J2351" i="2" s="1"/>
  <c r="I2352" i="2"/>
  <c r="J2352" i="2" s="1"/>
  <c r="I2353" i="2"/>
  <c r="J2353" i="2" s="1"/>
  <c r="I2354" i="2"/>
  <c r="J2354" i="2" s="1"/>
  <c r="I2355" i="2"/>
  <c r="J2355" i="2" s="1"/>
  <c r="I2356" i="2"/>
  <c r="J2356" i="2" s="1"/>
  <c r="I2357" i="2"/>
  <c r="J2357" i="2" s="1"/>
  <c r="I2358" i="2"/>
  <c r="J2358" i="2" s="1"/>
  <c r="I2359" i="2"/>
  <c r="J2359" i="2" s="1"/>
  <c r="I2360" i="2"/>
  <c r="J2360" i="2" s="1"/>
  <c r="I2361" i="2"/>
  <c r="J2361" i="2" s="1"/>
  <c r="I2362" i="2"/>
  <c r="J2362" i="2" s="1"/>
  <c r="I2363" i="2"/>
  <c r="J2363" i="2" s="1"/>
  <c r="I2364" i="2"/>
  <c r="J2364" i="2" s="1"/>
  <c r="I2365" i="2"/>
  <c r="J2365" i="2" s="1"/>
  <c r="I2366" i="2"/>
  <c r="J2366" i="2" s="1"/>
  <c r="I2367" i="2"/>
  <c r="J2367" i="2" s="1"/>
  <c r="I2368" i="2"/>
  <c r="J2368" i="2" s="1"/>
  <c r="I2369" i="2"/>
  <c r="J2369" i="2" s="1"/>
  <c r="I2370" i="2"/>
  <c r="J2370" i="2" s="1"/>
  <c r="I2371" i="2"/>
  <c r="J2371" i="2" s="1"/>
  <c r="I2372" i="2"/>
  <c r="J2372" i="2" s="1"/>
  <c r="I2373" i="2"/>
  <c r="J2373" i="2" s="1"/>
  <c r="I2374" i="2"/>
  <c r="J2374" i="2" s="1"/>
  <c r="I2375" i="2"/>
  <c r="J2375" i="2" s="1"/>
  <c r="I2376" i="2"/>
  <c r="J2376" i="2" s="1"/>
  <c r="I2377" i="2"/>
  <c r="J2377" i="2" s="1"/>
  <c r="I2378" i="2"/>
  <c r="J2378" i="2" s="1"/>
  <c r="I2379" i="2"/>
  <c r="J2379" i="2" s="1"/>
  <c r="I2380" i="2"/>
  <c r="J2380" i="2" s="1"/>
  <c r="I2381" i="2"/>
  <c r="J2381" i="2" s="1"/>
  <c r="I2382" i="2"/>
  <c r="J2382" i="2" s="1"/>
  <c r="I2383" i="2"/>
  <c r="J2383" i="2" s="1"/>
  <c r="I2384" i="2"/>
  <c r="J2384" i="2" s="1"/>
  <c r="I2385" i="2"/>
  <c r="J2385" i="2" s="1"/>
  <c r="I2386" i="2"/>
  <c r="J2386" i="2" s="1"/>
  <c r="I2387" i="2"/>
  <c r="J2387" i="2" s="1"/>
  <c r="I2388" i="2"/>
  <c r="J2388" i="2" s="1"/>
  <c r="I2389" i="2"/>
  <c r="J2389" i="2" s="1"/>
  <c r="I2390" i="2"/>
  <c r="J2390" i="2" s="1"/>
  <c r="I2391" i="2"/>
  <c r="J2391" i="2" s="1"/>
  <c r="I2392" i="2"/>
  <c r="J2392" i="2" s="1"/>
  <c r="I2393" i="2"/>
  <c r="J2393" i="2" s="1"/>
  <c r="I2394" i="2"/>
  <c r="J2394" i="2" s="1"/>
  <c r="I2395" i="2"/>
  <c r="J2395" i="2" s="1"/>
  <c r="I2396" i="2"/>
  <c r="J2396" i="2" s="1"/>
  <c r="I2397" i="2"/>
  <c r="J2397" i="2" s="1"/>
  <c r="I2398" i="2"/>
  <c r="J2398" i="2" s="1"/>
  <c r="I2399" i="2"/>
  <c r="J2399" i="2" s="1"/>
  <c r="I2400" i="2"/>
  <c r="J2400" i="2" s="1"/>
  <c r="I2401" i="2"/>
  <c r="J2401" i="2" s="1"/>
  <c r="I2402" i="2"/>
  <c r="J2402" i="2" s="1"/>
  <c r="I2403" i="2"/>
  <c r="J2403" i="2" s="1"/>
  <c r="I2404" i="2"/>
  <c r="J2404" i="2" s="1"/>
  <c r="I2405" i="2"/>
  <c r="J2405" i="2" s="1"/>
  <c r="I2406" i="2"/>
  <c r="J2406" i="2" s="1"/>
  <c r="I2407" i="2"/>
  <c r="J2407" i="2" s="1"/>
  <c r="I2408" i="2"/>
  <c r="J2408" i="2" s="1"/>
  <c r="I2409" i="2"/>
  <c r="J2409" i="2" s="1"/>
  <c r="I2410" i="2"/>
  <c r="J2410" i="2" s="1"/>
  <c r="I2411" i="2"/>
  <c r="J2411" i="2" s="1"/>
  <c r="I2412" i="2"/>
  <c r="J2412" i="2" s="1"/>
  <c r="I2413" i="2"/>
  <c r="J2413" i="2" s="1"/>
  <c r="I2414" i="2"/>
  <c r="J2414" i="2" s="1"/>
  <c r="I2415" i="2"/>
  <c r="J2415" i="2" s="1"/>
  <c r="I2416" i="2"/>
  <c r="J2416" i="2" s="1"/>
  <c r="I2417" i="2"/>
  <c r="J2417" i="2" s="1"/>
  <c r="I2418" i="2"/>
  <c r="J2418" i="2" s="1"/>
  <c r="I2419" i="2"/>
  <c r="J2419" i="2" s="1"/>
  <c r="I2420" i="2"/>
  <c r="J2420" i="2" s="1"/>
  <c r="I2421" i="2"/>
  <c r="J2421" i="2" s="1"/>
  <c r="I2422" i="2"/>
  <c r="J2422" i="2" s="1"/>
  <c r="I2423" i="2"/>
  <c r="J2423" i="2" s="1"/>
  <c r="I2424" i="2"/>
  <c r="J2424" i="2" s="1"/>
  <c r="I2425" i="2"/>
  <c r="J2425" i="2" s="1"/>
  <c r="I2426" i="2"/>
  <c r="J2426" i="2" s="1"/>
  <c r="I2427" i="2"/>
  <c r="J2427" i="2" s="1"/>
  <c r="I2428" i="2"/>
  <c r="J2428" i="2" s="1"/>
  <c r="I2429" i="2"/>
  <c r="J2429" i="2" s="1"/>
  <c r="I2430" i="2"/>
  <c r="J2430" i="2" s="1"/>
  <c r="I2431" i="2"/>
  <c r="J2431" i="2" s="1"/>
  <c r="I2432" i="2"/>
  <c r="J2432" i="2" s="1"/>
  <c r="I2433" i="2"/>
  <c r="J2433" i="2" s="1"/>
  <c r="I2434" i="2"/>
  <c r="J2434" i="2" s="1"/>
  <c r="I2435" i="2"/>
  <c r="J2435" i="2" s="1"/>
  <c r="I2436" i="2"/>
  <c r="J2436" i="2" s="1"/>
  <c r="I2437" i="2"/>
  <c r="J2437" i="2" s="1"/>
  <c r="I2438" i="2"/>
  <c r="J2438" i="2" s="1"/>
  <c r="I2439" i="2"/>
  <c r="J2439" i="2" s="1"/>
  <c r="I2440" i="2"/>
  <c r="J2440" i="2" s="1"/>
  <c r="I2441" i="2"/>
  <c r="J2441" i="2" s="1"/>
  <c r="I2442" i="2"/>
  <c r="J2442" i="2" s="1"/>
  <c r="I2443" i="2"/>
  <c r="J2443" i="2" s="1"/>
  <c r="I2444" i="2"/>
  <c r="J2444" i="2" s="1"/>
  <c r="I2445" i="2"/>
  <c r="J2445" i="2" s="1"/>
  <c r="I2446" i="2"/>
  <c r="J2446" i="2" s="1"/>
  <c r="I2447" i="2"/>
  <c r="J2447" i="2" s="1"/>
  <c r="I2448" i="2"/>
  <c r="J2448" i="2" s="1"/>
  <c r="I2449" i="2"/>
  <c r="J2449" i="2" s="1"/>
  <c r="I2450" i="2"/>
  <c r="J2450" i="2" s="1"/>
  <c r="I2451" i="2"/>
  <c r="J2451" i="2" s="1"/>
  <c r="I2452" i="2"/>
  <c r="J2452" i="2" s="1"/>
  <c r="I2453" i="2"/>
  <c r="J2453" i="2" s="1"/>
  <c r="I2454" i="2"/>
  <c r="J2454" i="2" s="1"/>
  <c r="I2455" i="2"/>
  <c r="J2455" i="2" s="1"/>
  <c r="I2456" i="2"/>
  <c r="J2456" i="2" s="1"/>
  <c r="I2457" i="2"/>
  <c r="J2457" i="2" s="1"/>
  <c r="I2458" i="2"/>
  <c r="J2458" i="2" s="1"/>
  <c r="I2459" i="2"/>
  <c r="J2459" i="2" s="1"/>
  <c r="I2460" i="2"/>
  <c r="J2460" i="2" s="1"/>
  <c r="I2461" i="2"/>
  <c r="J2461" i="2" s="1"/>
  <c r="I2462" i="2"/>
  <c r="J2462" i="2" s="1"/>
  <c r="I2463" i="2"/>
  <c r="J2463" i="2" s="1"/>
  <c r="I2464" i="2"/>
  <c r="J2464" i="2" s="1"/>
  <c r="I2465" i="2"/>
  <c r="J2465" i="2" s="1"/>
  <c r="I2466" i="2"/>
  <c r="J2466" i="2" s="1"/>
  <c r="I2467" i="2"/>
  <c r="J2467" i="2" s="1"/>
  <c r="I2468" i="2"/>
  <c r="J2468" i="2" s="1"/>
  <c r="I2469" i="2"/>
  <c r="J2469" i="2" s="1"/>
  <c r="I2470" i="2"/>
  <c r="J2470" i="2" s="1"/>
  <c r="I2471" i="2"/>
  <c r="J2471" i="2" s="1"/>
  <c r="I2472" i="2"/>
  <c r="J2472" i="2" s="1"/>
  <c r="I2473" i="2"/>
  <c r="J2473" i="2" s="1"/>
  <c r="I2474" i="2"/>
  <c r="J2474" i="2" s="1"/>
  <c r="I2475" i="2"/>
  <c r="J2475" i="2" s="1"/>
  <c r="I2476" i="2"/>
  <c r="J2476" i="2" s="1"/>
  <c r="I2477" i="2"/>
  <c r="J2477" i="2" s="1"/>
  <c r="I2478" i="2"/>
  <c r="J2478" i="2" s="1"/>
  <c r="I2479" i="2"/>
  <c r="J2479" i="2" s="1"/>
  <c r="I2480" i="2"/>
  <c r="J2480" i="2" s="1"/>
  <c r="I2481" i="2"/>
  <c r="J2481" i="2" s="1"/>
  <c r="I2482" i="2"/>
  <c r="J2482" i="2" s="1"/>
  <c r="I2483" i="2"/>
  <c r="J2483" i="2" s="1"/>
  <c r="I2484" i="2"/>
  <c r="J2484" i="2" s="1"/>
  <c r="I2485" i="2"/>
  <c r="J2485" i="2" s="1"/>
  <c r="I2486" i="2"/>
  <c r="J2486" i="2" s="1"/>
  <c r="I2487" i="2"/>
  <c r="J2487" i="2" s="1"/>
  <c r="I2488" i="2"/>
  <c r="J2488" i="2" s="1"/>
  <c r="I2489" i="2"/>
  <c r="J2489" i="2" s="1"/>
  <c r="I2490" i="2"/>
  <c r="J2490" i="2" s="1"/>
  <c r="I2491" i="2"/>
  <c r="J2491" i="2" s="1"/>
  <c r="I2492" i="2"/>
  <c r="J2492" i="2" s="1"/>
  <c r="I2493" i="2"/>
  <c r="J2493" i="2" s="1"/>
  <c r="I2494" i="2"/>
  <c r="J2494" i="2" s="1"/>
  <c r="I2495" i="2"/>
  <c r="J2495" i="2" s="1"/>
  <c r="I2496" i="2"/>
  <c r="J2496" i="2" s="1"/>
  <c r="I2497" i="2"/>
  <c r="J2497" i="2" s="1"/>
  <c r="I2498" i="2"/>
  <c r="J2498" i="2" s="1"/>
  <c r="I2499" i="2"/>
  <c r="J2499" i="2" s="1"/>
  <c r="I2500" i="2"/>
  <c r="J2500" i="2" s="1"/>
  <c r="I2501" i="2"/>
  <c r="J2501" i="2" s="1"/>
  <c r="I2502" i="2"/>
  <c r="J2502" i="2" s="1"/>
  <c r="I2503" i="2"/>
  <c r="J2503" i="2" s="1"/>
  <c r="I2504" i="2"/>
  <c r="J2504" i="2" s="1"/>
  <c r="I2505" i="2"/>
  <c r="J2505" i="2" s="1"/>
  <c r="I2506" i="2"/>
  <c r="J2506" i="2" s="1"/>
  <c r="I2507" i="2"/>
  <c r="J2507" i="2" s="1"/>
  <c r="I2508" i="2"/>
  <c r="J2508" i="2" s="1"/>
  <c r="I2509" i="2"/>
  <c r="J2509" i="2" s="1"/>
  <c r="I2510" i="2"/>
  <c r="J2510" i="2" s="1"/>
  <c r="I2511" i="2"/>
  <c r="J2511" i="2" s="1"/>
  <c r="I2512" i="2"/>
  <c r="J2512" i="2" s="1"/>
  <c r="I2513" i="2"/>
  <c r="J2513" i="2" s="1"/>
  <c r="I2514" i="2"/>
  <c r="J2514" i="2" s="1"/>
  <c r="I2515" i="2"/>
  <c r="J2515" i="2" s="1"/>
  <c r="I2516" i="2"/>
  <c r="J2516" i="2" s="1"/>
  <c r="I2517" i="2"/>
  <c r="J2517" i="2" s="1"/>
  <c r="I2518" i="2"/>
  <c r="J2518" i="2" s="1"/>
  <c r="I2519" i="2"/>
  <c r="J2519" i="2" s="1"/>
  <c r="I2520" i="2"/>
  <c r="J2520" i="2" s="1"/>
  <c r="I2521" i="2"/>
  <c r="J2521" i="2" s="1"/>
  <c r="I2522" i="2"/>
  <c r="J2522" i="2" s="1"/>
  <c r="I2523" i="2"/>
  <c r="J2523" i="2" s="1"/>
  <c r="I2524" i="2"/>
  <c r="J2524" i="2" s="1"/>
  <c r="I2525" i="2"/>
  <c r="J2525" i="2" s="1"/>
  <c r="I2526" i="2"/>
  <c r="J2526" i="2" s="1"/>
  <c r="I2527" i="2"/>
  <c r="J2527" i="2" s="1"/>
  <c r="I2528" i="2"/>
  <c r="J2528" i="2" s="1"/>
  <c r="I2529" i="2"/>
  <c r="J2529" i="2" s="1"/>
  <c r="I2530" i="2"/>
  <c r="J2530" i="2" s="1"/>
  <c r="I2531" i="2"/>
  <c r="J2531" i="2" s="1"/>
  <c r="I2532" i="2"/>
  <c r="J2532" i="2" s="1"/>
  <c r="I2533" i="2"/>
  <c r="J2533" i="2" s="1"/>
  <c r="I2534" i="2"/>
  <c r="J2534" i="2" s="1"/>
  <c r="I2535" i="2"/>
  <c r="J2535" i="2" s="1"/>
  <c r="I2536" i="2"/>
  <c r="J2536" i="2" s="1"/>
  <c r="I2537" i="2"/>
  <c r="J2537" i="2" s="1"/>
  <c r="I2538" i="2"/>
  <c r="J2538" i="2" s="1"/>
  <c r="I2539" i="2"/>
  <c r="J2539" i="2" s="1"/>
  <c r="I2540" i="2"/>
  <c r="J2540" i="2" s="1"/>
  <c r="I2541" i="2"/>
  <c r="J2541" i="2" s="1"/>
  <c r="I2542" i="2"/>
  <c r="J2542" i="2" s="1"/>
  <c r="I2543" i="2"/>
  <c r="J2543" i="2" s="1"/>
  <c r="I2544" i="2"/>
  <c r="J2544" i="2" s="1"/>
  <c r="I2545" i="2"/>
  <c r="J2545" i="2" s="1"/>
  <c r="I2546" i="2"/>
  <c r="J2546" i="2" s="1"/>
  <c r="I2547" i="2"/>
  <c r="J2547" i="2" s="1"/>
  <c r="I2548" i="2"/>
  <c r="J2548" i="2" s="1"/>
  <c r="I2549" i="2"/>
  <c r="J2549" i="2" s="1"/>
  <c r="I2550" i="2"/>
  <c r="J2550" i="2" s="1"/>
  <c r="I2551" i="2"/>
  <c r="J2551" i="2" s="1"/>
  <c r="I2552" i="2"/>
  <c r="J2552" i="2" s="1"/>
  <c r="I2553" i="2"/>
  <c r="J2553" i="2" s="1"/>
  <c r="I2554" i="2"/>
  <c r="J2554" i="2" s="1"/>
  <c r="I2555" i="2"/>
  <c r="J2555" i="2" s="1"/>
  <c r="I2556" i="2"/>
  <c r="J2556" i="2" s="1"/>
  <c r="I2557" i="2"/>
  <c r="J2557" i="2" s="1"/>
  <c r="I2558" i="2"/>
  <c r="J2558" i="2" s="1"/>
  <c r="I2559" i="2"/>
  <c r="J2559" i="2" s="1"/>
  <c r="I2560" i="2"/>
  <c r="J2560" i="2" s="1"/>
  <c r="I2561" i="2"/>
  <c r="J2561" i="2" s="1"/>
  <c r="I2562" i="2"/>
  <c r="J2562" i="2" s="1"/>
  <c r="I2563" i="2"/>
  <c r="J2563" i="2" s="1"/>
  <c r="I2564" i="2"/>
  <c r="J2564" i="2" s="1"/>
  <c r="I2565" i="2"/>
  <c r="J2565" i="2" s="1"/>
  <c r="I2566" i="2"/>
  <c r="J2566" i="2" s="1"/>
  <c r="I2567" i="2"/>
  <c r="J2567" i="2" s="1"/>
  <c r="I2568" i="2"/>
  <c r="J2568" i="2" s="1"/>
  <c r="I2569" i="2"/>
  <c r="J2569" i="2" s="1"/>
  <c r="I2570" i="2"/>
  <c r="J2570" i="2" s="1"/>
  <c r="I2571" i="2"/>
  <c r="J2571" i="2" s="1"/>
  <c r="I2572" i="2"/>
  <c r="J2572" i="2" s="1"/>
  <c r="I2573" i="2"/>
  <c r="J2573" i="2" s="1"/>
  <c r="I2574" i="2"/>
  <c r="J2574" i="2" s="1"/>
  <c r="I2575" i="2"/>
  <c r="J2575" i="2" s="1"/>
  <c r="I2576" i="2"/>
  <c r="J2576" i="2" s="1"/>
  <c r="I2577" i="2"/>
  <c r="J2577" i="2" s="1"/>
  <c r="I2578" i="2"/>
  <c r="J2578" i="2" s="1"/>
  <c r="I2579" i="2"/>
  <c r="J2579" i="2" s="1"/>
  <c r="I2580" i="2"/>
  <c r="J2580" i="2" s="1"/>
  <c r="I2581" i="2"/>
  <c r="J2581" i="2" s="1"/>
  <c r="I2582" i="2"/>
  <c r="J2582" i="2" s="1"/>
  <c r="I2583" i="2"/>
  <c r="J2583" i="2" s="1"/>
  <c r="I2584" i="2"/>
  <c r="J2584" i="2" s="1"/>
  <c r="I2585" i="2"/>
  <c r="J2585" i="2" s="1"/>
  <c r="I2586" i="2"/>
  <c r="J2586" i="2" s="1"/>
  <c r="I2587" i="2"/>
  <c r="J2587" i="2" s="1"/>
  <c r="I2588" i="2"/>
  <c r="J2588" i="2" s="1"/>
  <c r="I2589" i="2"/>
  <c r="J2589" i="2" s="1"/>
  <c r="I2590" i="2"/>
  <c r="J2590" i="2" s="1"/>
  <c r="I2591" i="2"/>
  <c r="J2591" i="2" s="1"/>
  <c r="I2592" i="2"/>
  <c r="J2592" i="2" s="1"/>
  <c r="I2593" i="2"/>
  <c r="J2593" i="2" s="1"/>
  <c r="I2594" i="2"/>
  <c r="J2594" i="2" s="1"/>
  <c r="I2595" i="2"/>
  <c r="J2595" i="2" s="1"/>
  <c r="I2596" i="2"/>
  <c r="J2596" i="2" s="1"/>
  <c r="I2597" i="2"/>
  <c r="J2597" i="2" s="1"/>
  <c r="I2598" i="2"/>
  <c r="J2598" i="2" s="1"/>
  <c r="I2599" i="2"/>
  <c r="J2599" i="2" s="1"/>
  <c r="I2600" i="2"/>
  <c r="J2600" i="2" s="1"/>
  <c r="I2601" i="2"/>
  <c r="J2601" i="2" s="1"/>
  <c r="I2602" i="2"/>
  <c r="J2602" i="2" s="1"/>
  <c r="I2603" i="2"/>
  <c r="J2603" i="2" s="1"/>
  <c r="I2604" i="2"/>
  <c r="J2604" i="2" s="1"/>
  <c r="I2605" i="2"/>
  <c r="J2605" i="2" s="1"/>
  <c r="I2606" i="2"/>
  <c r="J2606" i="2" s="1"/>
  <c r="I2607" i="2"/>
  <c r="J2607" i="2" s="1"/>
  <c r="I2608" i="2"/>
  <c r="J2608" i="2" s="1"/>
  <c r="I2609" i="2"/>
  <c r="J2609" i="2" s="1"/>
  <c r="I2610" i="2"/>
  <c r="J2610" i="2" s="1"/>
  <c r="I2611" i="2"/>
  <c r="J2611" i="2" s="1"/>
  <c r="I2612" i="2"/>
  <c r="J2612" i="2" s="1"/>
  <c r="I2613" i="2"/>
  <c r="J2613" i="2" s="1"/>
  <c r="I2614" i="2"/>
  <c r="J2614" i="2" s="1"/>
  <c r="I2615" i="2"/>
  <c r="J2615" i="2" s="1"/>
  <c r="I2616" i="2"/>
  <c r="J2616" i="2" s="1"/>
  <c r="I2617" i="2"/>
  <c r="J2617" i="2" s="1"/>
  <c r="I2618" i="2"/>
  <c r="J2618" i="2" s="1"/>
  <c r="I2619" i="2"/>
  <c r="J2619" i="2" s="1"/>
  <c r="I2620" i="2"/>
  <c r="J2620" i="2" s="1"/>
  <c r="I2621" i="2"/>
  <c r="J2621" i="2" s="1"/>
  <c r="I2622" i="2"/>
  <c r="J2622" i="2" s="1"/>
  <c r="I2623" i="2"/>
  <c r="J2623" i="2" s="1"/>
  <c r="I2624" i="2"/>
  <c r="J2624" i="2" s="1"/>
  <c r="I2625" i="2"/>
  <c r="J2625" i="2" s="1"/>
  <c r="I2626" i="2"/>
  <c r="J2626" i="2" s="1"/>
  <c r="I2627" i="2"/>
  <c r="J2627" i="2" s="1"/>
  <c r="I2628" i="2"/>
  <c r="J2628" i="2" s="1"/>
  <c r="I2629" i="2"/>
  <c r="J2629" i="2" s="1"/>
  <c r="I2630" i="2"/>
  <c r="J2630" i="2" s="1"/>
  <c r="I2631" i="2"/>
  <c r="J2631" i="2" s="1"/>
  <c r="I2632" i="2"/>
  <c r="J2632" i="2" s="1"/>
  <c r="I2633" i="2"/>
  <c r="J2633" i="2" s="1"/>
  <c r="I2634" i="2"/>
  <c r="J2634" i="2" s="1"/>
  <c r="I2635" i="2"/>
  <c r="J2635" i="2" s="1"/>
  <c r="I2636" i="2"/>
  <c r="J2636" i="2" s="1"/>
  <c r="I2637" i="2"/>
  <c r="J2637" i="2" s="1"/>
  <c r="I2638" i="2"/>
  <c r="J2638" i="2" s="1"/>
  <c r="I2639" i="2"/>
  <c r="J2639" i="2" s="1"/>
  <c r="I2640" i="2"/>
  <c r="J2640" i="2" s="1"/>
  <c r="I2641" i="2"/>
  <c r="J2641" i="2" s="1"/>
  <c r="I2642" i="2"/>
  <c r="J2642" i="2" s="1"/>
  <c r="I2643" i="2"/>
  <c r="J2643" i="2" s="1"/>
  <c r="I2644" i="2"/>
  <c r="J2644" i="2" s="1"/>
  <c r="I2645" i="2"/>
  <c r="J2645" i="2" s="1"/>
  <c r="I2646" i="2"/>
  <c r="J2646" i="2" s="1"/>
  <c r="I2647" i="2"/>
  <c r="J2647" i="2" s="1"/>
  <c r="I2648" i="2"/>
  <c r="J2648" i="2" s="1"/>
  <c r="I2649" i="2"/>
  <c r="J2649" i="2" s="1"/>
  <c r="I2650" i="2"/>
  <c r="J2650" i="2" s="1"/>
  <c r="I2651" i="2"/>
  <c r="J2651" i="2" s="1"/>
  <c r="I2652" i="2"/>
  <c r="J2652" i="2" s="1"/>
  <c r="I2653" i="2"/>
  <c r="J2653" i="2" s="1"/>
  <c r="I2654" i="2"/>
  <c r="J2654" i="2" s="1"/>
  <c r="I2655" i="2"/>
  <c r="J2655" i="2" s="1"/>
  <c r="I2656" i="2"/>
  <c r="J2656" i="2" s="1"/>
  <c r="I2657" i="2"/>
  <c r="J2657" i="2" s="1"/>
  <c r="I2658" i="2"/>
  <c r="J2658" i="2" s="1"/>
  <c r="I2659" i="2"/>
  <c r="J2659" i="2" s="1"/>
  <c r="I2660" i="2"/>
  <c r="J2660" i="2" s="1"/>
  <c r="I2661" i="2"/>
  <c r="J2661" i="2" s="1"/>
  <c r="I2662" i="2"/>
  <c r="J2662" i="2" s="1"/>
  <c r="I2663" i="2"/>
  <c r="J2663" i="2" s="1"/>
  <c r="I2664" i="2"/>
  <c r="J2664" i="2" s="1"/>
  <c r="I2665" i="2"/>
  <c r="J2665" i="2" s="1"/>
  <c r="I2666" i="2"/>
  <c r="J2666" i="2" s="1"/>
  <c r="I2667" i="2"/>
  <c r="J2667" i="2" s="1"/>
  <c r="I2668" i="2"/>
  <c r="J2668" i="2" s="1"/>
  <c r="I2669" i="2"/>
  <c r="J2669" i="2" s="1"/>
  <c r="I2670" i="2"/>
  <c r="J2670" i="2" s="1"/>
  <c r="I2671" i="2"/>
  <c r="J2671" i="2" s="1"/>
  <c r="I2672" i="2"/>
  <c r="J2672" i="2" s="1"/>
  <c r="I2673" i="2"/>
  <c r="J2673" i="2" s="1"/>
  <c r="I2674" i="2"/>
  <c r="J2674" i="2" s="1"/>
  <c r="I2675" i="2"/>
  <c r="J2675" i="2" s="1"/>
  <c r="I2676" i="2"/>
  <c r="J2676" i="2" s="1"/>
  <c r="I2677" i="2"/>
  <c r="J2677" i="2" s="1"/>
  <c r="I2678" i="2"/>
  <c r="J2678" i="2" s="1"/>
  <c r="I2679" i="2"/>
  <c r="J2679" i="2" s="1"/>
  <c r="I2680" i="2"/>
  <c r="J2680" i="2" s="1"/>
  <c r="I2681" i="2"/>
  <c r="J2681" i="2" s="1"/>
  <c r="I2682" i="2"/>
  <c r="J2682" i="2" s="1"/>
  <c r="I2683" i="2"/>
  <c r="J2683" i="2" s="1"/>
  <c r="I2684" i="2"/>
  <c r="J2684" i="2" s="1"/>
  <c r="I2685" i="2"/>
  <c r="J2685" i="2" s="1"/>
  <c r="I2686" i="2"/>
  <c r="J2686" i="2" s="1"/>
  <c r="I2687" i="2"/>
  <c r="J2687" i="2" s="1"/>
  <c r="I2688" i="2"/>
  <c r="J2688" i="2" s="1"/>
  <c r="I2689" i="2"/>
  <c r="J2689" i="2" s="1"/>
  <c r="I2690" i="2"/>
  <c r="J2690" i="2" s="1"/>
  <c r="I2691" i="2"/>
  <c r="J2691" i="2" s="1"/>
  <c r="I2692" i="2"/>
  <c r="J2692" i="2" s="1"/>
  <c r="I2693" i="2"/>
  <c r="J2693" i="2" s="1"/>
  <c r="I2694" i="2"/>
  <c r="J2694" i="2" s="1"/>
  <c r="I2695" i="2"/>
  <c r="J2695" i="2" s="1"/>
  <c r="I2696" i="2"/>
  <c r="J2696" i="2" s="1"/>
  <c r="I2697" i="2"/>
  <c r="J2697" i="2" s="1"/>
  <c r="I2698" i="2"/>
  <c r="J2698" i="2" s="1"/>
  <c r="I2699" i="2"/>
  <c r="J2699" i="2" s="1"/>
  <c r="I2700" i="2"/>
  <c r="J2700" i="2" s="1"/>
  <c r="I2701" i="2"/>
  <c r="J2701" i="2" s="1"/>
  <c r="I2702" i="2"/>
  <c r="J2702" i="2" s="1"/>
  <c r="I2703" i="2"/>
  <c r="J2703" i="2" s="1"/>
  <c r="I2704" i="2"/>
  <c r="J2704" i="2" s="1"/>
  <c r="I2705" i="2"/>
  <c r="J2705" i="2" s="1"/>
  <c r="I2706" i="2"/>
  <c r="J2706" i="2" s="1"/>
  <c r="I2707" i="2"/>
  <c r="J2707" i="2" s="1"/>
  <c r="I2708" i="2"/>
  <c r="J2708" i="2" s="1"/>
  <c r="I2709" i="2"/>
  <c r="J2709" i="2" s="1"/>
  <c r="I2710" i="2"/>
  <c r="J2710" i="2" s="1"/>
  <c r="I2711" i="2"/>
  <c r="J2711" i="2" s="1"/>
  <c r="I2712" i="2"/>
  <c r="J2712" i="2" s="1"/>
  <c r="I2713" i="2"/>
  <c r="J2713" i="2" s="1"/>
  <c r="I2714" i="2"/>
  <c r="J2714" i="2" s="1"/>
  <c r="I2715" i="2"/>
  <c r="J2715" i="2" s="1"/>
  <c r="I2716" i="2"/>
  <c r="J2716" i="2" s="1"/>
  <c r="I2717" i="2"/>
  <c r="J2717" i="2" s="1"/>
  <c r="I2718" i="2"/>
  <c r="J2718" i="2" s="1"/>
  <c r="I2719" i="2"/>
  <c r="J2719" i="2" s="1"/>
  <c r="I2720" i="2"/>
  <c r="J2720" i="2" s="1"/>
  <c r="I2721" i="2"/>
  <c r="J2721" i="2" s="1"/>
  <c r="I2722" i="2"/>
  <c r="J2722" i="2" s="1"/>
  <c r="I2723" i="2"/>
  <c r="J2723" i="2" s="1"/>
  <c r="I2724" i="2"/>
  <c r="J2724" i="2" s="1"/>
  <c r="I2725" i="2"/>
  <c r="J2725" i="2" s="1"/>
  <c r="I2726" i="2"/>
  <c r="J2726" i="2" s="1"/>
  <c r="I2727" i="2"/>
  <c r="J2727" i="2" s="1"/>
  <c r="I2728" i="2"/>
  <c r="J2728" i="2" s="1"/>
  <c r="I2729" i="2"/>
  <c r="J2729" i="2" s="1"/>
  <c r="I2730" i="2"/>
  <c r="J2730" i="2" s="1"/>
  <c r="I2731" i="2"/>
  <c r="J2731" i="2" s="1"/>
  <c r="I2732" i="2"/>
  <c r="J2732" i="2" s="1"/>
  <c r="I2733" i="2"/>
  <c r="J2733" i="2" s="1"/>
  <c r="I2734" i="2"/>
  <c r="J2734" i="2" s="1"/>
  <c r="I2735" i="2"/>
  <c r="J2735" i="2" s="1"/>
  <c r="I2736" i="2"/>
  <c r="J2736" i="2" s="1"/>
  <c r="I2737" i="2"/>
  <c r="J2737" i="2" s="1"/>
  <c r="I2738" i="2"/>
  <c r="J2738" i="2" s="1"/>
  <c r="I2739" i="2"/>
  <c r="J2739" i="2" s="1"/>
  <c r="I2740" i="2"/>
  <c r="J2740" i="2" s="1"/>
  <c r="I2741" i="2"/>
  <c r="J2741" i="2" s="1"/>
  <c r="I2742" i="2"/>
  <c r="J2742" i="2" s="1"/>
  <c r="I2743" i="2"/>
  <c r="J2743" i="2" s="1"/>
  <c r="I2744" i="2"/>
  <c r="J2744" i="2" s="1"/>
  <c r="I2745" i="2"/>
  <c r="J2745" i="2" s="1"/>
  <c r="I2746" i="2"/>
  <c r="J2746" i="2" s="1"/>
  <c r="I2747" i="2"/>
  <c r="J2747" i="2" s="1"/>
  <c r="I2748" i="2"/>
  <c r="J2748" i="2" s="1"/>
  <c r="I2749" i="2"/>
  <c r="J2749" i="2" s="1"/>
  <c r="I2750" i="2"/>
  <c r="J2750" i="2" s="1"/>
  <c r="I2751" i="2"/>
  <c r="J2751" i="2" s="1"/>
  <c r="I2752" i="2"/>
  <c r="J2752" i="2" s="1"/>
  <c r="I2753" i="2"/>
  <c r="J2753" i="2" s="1"/>
  <c r="I2754" i="2"/>
  <c r="J2754" i="2" s="1"/>
  <c r="I2755" i="2"/>
  <c r="J2755" i="2" s="1"/>
  <c r="I2756" i="2"/>
  <c r="J2756" i="2" s="1"/>
  <c r="I2757" i="2"/>
  <c r="J2757" i="2" s="1"/>
  <c r="I2758" i="2"/>
  <c r="J2758" i="2" s="1"/>
  <c r="I2759" i="2"/>
  <c r="J2759" i="2" s="1"/>
  <c r="I2760" i="2"/>
  <c r="J2760" i="2" s="1"/>
  <c r="I2761" i="2"/>
  <c r="J2761" i="2" s="1"/>
  <c r="I2762" i="2"/>
  <c r="J2762" i="2" s="1"/>
  <c r="I2763" i="2"/>
  <c r="J2763" i="2" s="1"/>
  <c r="I2764" i="2"/>
  <c r="J2764" i="2" s="1"/>
  <c r="I2765" i="2"/>
  <c r="J2765" i="2" s="1"/>
  <c r="I2766" i="2"/>
  <c r="J2766" i="2" s="1"/>
  <c r="I2767" i="2"/>
  <c r="J2767" i="2" s="1"/>
  <c r="I2768" i="2"/>
  <c r="J2768" i="2" s="1"/>
  <c r="I2769" i="2"/>
  <c r="J2769" i="2" s="1"/>
  <c r="I2770" i="2"/>
  <c r="J2770" i="2" s="1"/>
  <c r="I2771" i="2"/>
  <c r="J2771" i="2" s="1"/>
  <c r="I2772" i="2"/>
  <c r="J2772" i="2" s="1"/>
  <c r="I2773" i="2"/>
  <c r="J2773" i="2" s="1"/>
  <c r="I2774" i="2"/>
  <c r="J2774" i="2" s="1"/>
  <c r="I2775" i="2"/>
  <c r="J2775" i="2" s="1"/>
  <c r="I2776" i="2"/>
  <c r="J2776" i="2" s="1"/>
  <c r="I2777" i="2"/>
  <c r="J2777" i="2" s="1"/>
  <c r="I2778" i="2"/>
  <c r="J2778" i="2" s="1"/>
  <c r="I2779" i="2"/>
  <c r="J2779" i="2" s="1"/>
  <c r="I2780" i="2"/>
  <c r="J2780" i="2" s="1"/>
  <c r="I2781" i="2"/>
  <c r="J2781" i="2" s="1"/>
  <c r="I2782" i="2"/>
  <c r="J2782" i="2" s="1"/>
  <c r="I2783" i="2"/>
  <c r="J2783" i="2" s="1"/>
  <c r="I2784" i="2"/>
  <c r="J2784" i="2" s="1"/>
  <c r="I2785" i="2"/>
  <c r="J2785" i="2" s="1"/>
  <c r="I2786" i="2"/>
  <c r="J2786" i="2" s="1"/>
  <c r="I2787" i="2"/>
  <c r="J2787" i="2" s="1"/>
  <c r="I2788" i="2"/>
  <c r="J2788" i="2" s="1"/>
  <c r="I2789" i="2"/>
  <c r="J2789" i="2" s="1"/>
  <c r="I2790" i="2"/>
  <c r="J2790" i="2" s="1"/>
  <c r="I2791" i="2"/>
  <c r="J2791" i="2" s="1"/>
  <c r="I2792" i="2"/>
  <c r="J2792" i="2" s="1"/>
  <c r="I2793" i="2"/>
  <c r="J2793" i="2" s="1"/>
  <c r="I2794" i="2"/>
  <c r="J2794" i="2" s="1"/>
  <c r="I2795" i="2"/>
  <c r="J2795" i="2" s="1"/>
  <c r="I2796" i="2"/>
  <c r="J2796" i="2" s="1"/>
  <c r="I2797" i="2"/>
  <c r="J2797" i="2" s="1"/>
  <c r="I2798" i="2"/>
  <c r="J2798" i="2" s="1"/>
  <c r="I2799" i="2"/>
  <c r="J2799" i="2" s="1"/>
  <c r="I2800" i="2"/>
  <c r="J2800" i="2" s="1"/>
  <c r="I2801" i="2"/>
  <c r="J2801" i="2" s="1"/>
  <c r="I2802" i="2"/>
  <c r="J2802" i="2" s="1"/>
  <c r="I2803" i="2"/>
  <c r="J2803" i="2" s="1"/>
  <c r="I2804" i="2"/>
  <c r="J2804" i="2" s="1"/>
  <c r="I2805" i="2"/>
  <c r="J2805" i="2" s="1"/>
  <c r="I2806" i="2"/>
  <c r="J2806" i="2" s="1"/>
  <c r="I2807" i="2"/>
  <c r="J2807" i="2" s="1"/>
  <c r="I2808" i="2"/>
  <c r="J2808" i="2" s="1"/>
  <c r="I2809" i="2"/>
  <c r="J2809" i="2" s="1"/>
  <c r="I2810" i="2"/>
  <c r="J2810" i="2" s="1"/>
  <c r="I2811" i="2"/>
  <c r="J2811" i="2" s="1"/>
  <c r="I2812" i="2"/>
  <c r="J2812" i="2" s="1"/>
  <c r="I2813" i="2"/>
  <c r="J2813" i="2" s="1"/>
  <c r="I2814" i="2"/>
  <c r="J2814" i="2" s="1"/>
  <c r="I2815" i="2"/>
  <c r="J2815" i="2" s="1"/>
  <c r="I2816" i="2"/>
  <c r="J2816" i="2" s="1"/>
  <c r="I2817" i="2"/>
  <c r="J2817" i="2" s="1"/>
  <c r="I2818" i="2"/>
  <c r="J2818" i="2" s="1"/>
  <c r="I2819" i="2"/>
  <c r="J2819" i="2" s="1"/>
  <c r="I2820" i="2"/>
  <c r="J2820" i="2" s="1"/>
  <c r="I2821" i="2"/>
  <c r="J2821" i="2" s="1"/>
  <c r="I2822" i="2"/>
  <c r="J2822" i="2" s="1"/>
  <c r="I2823" i="2"/>
  <c r="J2823" i="2" s="1"/>
  <c r="I2824" i="2"/>
  <c r="J2824" i="2" s="1"/>
  <c r="I2825" i="2"/>
  <c r="J2825" i="2" s="1"/>
  <c r="I2826" i="2"/>
  <c r="J2826" i="2" s="1"/>
  <c r="I2827" i="2"/>
  <c r="J2827" i="2" s="1"/>
  <c r="I2828" i="2"/>
  <c r="J2828" i="2" s="1"/>
  <c r="I2829" i="2"/>
  <c r="J2829" i="2" s="1"/>
  <c r="I2830" i="2"/>
  <c r="J2830" i="2" s="1"/>
  <c r="I2831" i="2"/>
  <c r="J2831" i="2" s="1"/>
  <c r="I2832" i="2"/>
  <c r="J2832" i="2" s="1"/>
  <c r="I2833" i="2"/>
  <c r="J2833" i="2" s="1"/>
  <c r="I2834" i="2"/>
  <c r="J2834" i="2" s="1"/>
  <c r="I2835" i="2"/>
  <c r="J2835" i="2" s="1"/>
  <c r="I2836" i="2"/>
  <c r="J2836" i="2" s="1"/>
  <c r="I2837" i="2"/>
  <c r="J2837" i="2" s="1"/>
  <c r="I2838" i="2"/>
  <c r="J2838" i="2" s="1"/>
  <c r="I2839" i="2"/>
  <c r="J2839" i="2" s="1"/>
  <c r="I2840" i="2"/>
  <c r="J2840" i="2" s="1"/>
  <c r="I2841" i="2"/>
  <c r="J2841" i="2" s="1"/>
  <c r="I2842" i="2"/>
  <c r="J2842" i="2" s="1"/>
  <c r="I2843" i="2"/>
  <c r="J2843" i="2" s="1"/>
  <c r="I2844" i="2"/>
  <c r="J2844" i="2" s="1"/>
  <c r="I2845" i="2"/>
  <c r="J2845" i="2" s="1"/>
  <c r="I2846" i="2"/>
  <c r="J2846" i="2" s="1"/>
  <c r="I2847" i="2"/>
  <c r="J2847" i="2" s="1"/>
  <c r="I2848" i="2"/>
  <c r="J2848" i="2" s="1"/>
  <c r="I2849" i="2"/>
  <c r="J2849" i="2" s="1"/>
  <c r="I2850" i="2"/>
  <c r="J2850" i="2" s="1"/>
  <c r="I2851" i="2"/>
  <c r="J2851" i="2" s="1"/>
  <c r="I2852" i="2"/>
  <c r="J2852" i="2" s="1"/>
  <c r="I2853" i="2"/>
  <c r="J2853" i="2" s="1"/>
  <c r="I2854" i="2"/>
  <c r="J2854" i="2" s="1"/>
  <c r="I2855" i="2"/>
  <c r="J2855" i="2" s="1"/>
  <c r="I2856" i="2"/>
  <c r="J2856" i="2" s="1"/>
  <c r="I2857" i="2"/>
  <c r="J2857" i="2" s="1"/>
  <c r="I2858" i="2"/>
  <c r="J2858" i="2" s="1"/>
  <c r="I2859" i="2"/>
  <c r="J2859" i="2" s="1"/>
  <c r="I2860" i="2"/>
  <c r="J2860" i="2" s="1"/>
  <c r="I2861" i="2"/>
  <c r="J2861" i="2" s="1"/>
  <c r="I2862" i="2"/>
  <c r="J2862" i="2" s="1"/>
  <c r="I2863" i="2"/>
  <c r="J2863" i="2" s="1"/>
  <c r="I2864" i="2"/>
  <c r="J2864" i="2" s="1"/>
  <c r="I2865" i="2"/>
  <c r="J2865" i="2" s="1"/>
  <c r="I2866" i="2"/>
  <c r="J2866" i="2" s="1"/>
  <c r="I2867" i="2"/>
  <c r="J2867" i="2" s="1"/>
  <c r="I2868" i="2"/>
  <c r="J2868" i="2" s="1"/>
  <c r="I2869" i="2"/>
  <c r="J2869" i="2" s="1"/>
  <c r="I2870" i="2"/>
  <c r="J2870" i="2" s="1"/>
  <c r="I2871" i="2"/>
  <c r="J2871" i="2" s="1"/>
  <c r="I2872" i="2"/>
  <c r="J2872" i="2" s="1"/>
  <c r="I2873" i="2"/>
  <c r="J2873" i="2" s="1"/>
  <c r="I2874" i="2"/>
  <c r="J2874" i="2" s="1"/>
  <c r="I2875" i="2"/>
  <c r="J2875" i="2" s="1"/>
  <c r="I2876" i="2"/>
  <c r="J2876" i="2" s="1"/>
  <c r="I2877" i="2"/>
  <c r="J2877" i="2" s="1"/>
  <c r="I2878" i="2"/>
  <c r="J2878" i="2" s="1"/>
  <c r="I2879" i="2"/>
  <c r="J2879" i="2" s="1"/>
  <c r="I2880" i="2"/>
  <c r="J2880" i="2" s="1"/>
  <c r="I2881" i="2"/>
  <c r="J2881" i="2" s="1"/>
  <c r="I2882" i="2"/>
  <c r="J2882" i="2" s="1"/>
  <c r="I2883" i="2"/>
  <c r="J2883" i="2" s="1"/>
  <c r="I2884" i="2"/>
  <c r="J2884" i="2" s="1"/>
  <c r="I2885" i="2"/>
  <c r="J2885" i="2" s="1"/>
  <c r="I2886" i="2"/>
  <c r="J2886" i="2" s="1"/>
  <c r="I2887" i="2"/>
  <c r="J2887" i="2" s="1"/>
  <c r="I2888" i="2"/>
  <c r="J2888" i="2" s="1"/>
  <c r="I2889" i="2"/>
  <c r="J2889" i="2" s="1"/>
  <c r="I2890" i="2"/>
  <c r="J2890" i="2" s="1"/>
  <c r="I2891" i="2"/>
  <c r="J2891" i="2" s="1"/>
  <c r="I2892" i="2"/>
  <c r="J2892" i="2" s="1"/>
  <c r="I2893" i="2"/>
  <c r="J2893" i="2" s="1"/>
  <c r="I2894" i="2"/>
  <c r="J2894" i="2" s="1"/>
  <c r="I2895" i="2"/>
  <c r="J2895" i="2" s="1"/>
  <c r="I2896" i="2"/>
  <c r="J2896" i="2" s="1"/>
  <c r="I2897" i="2"/>
  <c r="J2897" i="2" s="1"/>
  <c r="I2898" i="2"/>
  <c r="J2898" i="2" s="1"/>
  <c r="I2899" i="2"/>
  <c r="J2899" i="2" s="1"/>
  <c r="I2900" i="2"/>
  <c r="J2900" i="2" s="1"/>
  <c r="I2901" i="2"/>
  <c r="J2901" i="2" s="1"/>
  <c r="I2902" i="2"/>
  <c r="J2902" i="2" s="1"/>
  <c r="I2903" i="2"/>
  <c r="J2903" i="2" s="1"/>
  <c r="I2904" i="2"/>
  <c r="J2904" i="2" s="1"/>
  <c r="I2905" i="2"/>
  <c r="J2905" i="2" s="1"/>
  <c r="I2906" i="2"/>
  <c r="J2906" i="2" s="1"/>
  <c r="I2907" i="2"/>
  <c r="J2907" i="2" s="1"/>
  <c r="I2908" i="2"/>
  <c r="J2908" i="2" s="1"/>
  <c r="I2909" i="2"/>
  <c r="J2909" i="2" s="1"/>
  <c r="I2910" i="2"/>
  <c r="J2910" i="2" s="1"/>
  <c r="I2911" i="2"/>
  <c r="J2911" i="2" s="1"/>
  <c r="I2912" i="2"/>
  <c r="J2912" i="2" s="1"/>
  <c r="I2913" i="2"/>
  <c r="J2913" i="2" s="1"/>
  <c r="I2914" i="2"/>
  <c r="J2914" i="2" s="1"/>
  <c r="I2915" i="2"/>
  <c r="J2915" i="2" s="1"/>
  <c r="I2916" i="2"/>
  <c r="J2916" i="2" s="1"/>
  <c r="I2917" i="2"/>
  <c r="J2917" i="2" s="1"/>
  <c r="I2918" i="2"/>
  <c r="J2918" i="2" s="1"/>
  <c r="I2919" i="2"/>
  <c r="J2919" i="2" s="1"/>
  <c r="I2920" i="2"/>
  <c r="J2920" i="2" s="1"/>
  <c r="I2921" i="2"/>
  <c r="J2921" i="2" s="1"/>
  <c r="I2922" i="2"/>
  <c r="J2922" i="2" s="1"/>
  <c r="I2923" i="2"/>
  <c r="J2923" i="2" s="1"/>
  <c r="I2924" i="2"/>
  <c r="J2924" i="2" s="1"/>
  <c r="I2925" i="2"/>
  <c r="J2925" i="2" s="1"/>
  <c r="I2926" i="2"/>
  <c r="J2926" i="2" s="1"/>
  <c r="I2927" i="2"/>
  <c r="J2927" i="2" s="1"/>
  <c r="I2928" i="2"/>
  <c r="J2928" i="2" s="1"/>
  <c r="I2929" i="2"/>
  <c r="J2929" i="2" s="1"/>
  <c r="I2930" i="2"/>
  <c r="J2930" i="2" s="1"/>
  <c r="I2931" i="2"/>
  <c r="J2931" i="2" s="1"/>
  <c r="I2932" i="2"/>
  <c r="J2932" i="2" s="1"/>
  <c r="I2933" i="2"/>
  <c r="J2933" i="2" s="1"/>
  <c r="I2934" i="2"/>
  <c r="J2934" i="2" s="1"/>
  <c r="I2935" i="2"/>
  <c r="J2935" i="2" s="1"/>
  <c r="I2936" i="2"/>
  <c r="J2936" i="2" s="1"/>
  <c r="I2937" i="2"/>
  <c r="J2937" i="2" s="1"/>
  <c r="I2938" i="2"/>
  <c r="J2938" i="2" s="1"/>
  <c r="I2939" i="2"/>
  <c r="J2939" i="2" s="1"/>
  <c r="I2940" i="2"/>
  <c r="J2940" i="2" s="1"/>
  <c r="I2941" i="2"/>
  <c r="J2941" i="2" s="1"/>
  <c r="I2942" i="2"/>
  <c r="J2942" i="2" s="1"/>
  <c r="I2943" i="2"/>
  <c r="J2943" i="2" s="1"/>
  <c r="I2944" i="2"/>
  <c r="J2944" i="2" s="1"/>
  <c r="I2945" i="2"/>
  <c r="J2945" i="2" s="1"/>
  <c r="I2946" i="2"/>
  <c r="J2946" i="2" s="1"/>
  <c r="I2947" i="2"/>
  <c r="J2947" i="2" s="1"/>
  <c r="I2948" i="2"/>
  <c r="J2948" i="2" s="1"/>
  <c r="I2949" i="2"/>
  <c r="J2949" i="2" s="1"/>
  <c r="I2950" i="2"/>
  <c r="J2950" i="2" s="1"/>
  <c r="I2951" i="2"/>
  <c r="J2951" i="2" s="1"/>
  <c r="I2952" i="2"/>
  <c r="J2952" i="2" s="1"/>
  <c r="I2953" i="2"/>
  <c r="J2953" i="2" s="1"/>
  <c r="I2954" i="2"/>
  <c r="J2954" i="2" s="1"/>
  <c r="I2955" i="2"/>
  <c r="J2955" i="2" s="1"/>
  <c r="I2956" i="2"/>
  <c r="J2956" i="2" s="1"/>
  <c r="I2957" i="2"/>
  <c r="J2957" i="2" s="1"/>
  <c r="I2958" i="2"/>
  <c r="J2958" i="2" s="1"/>
  <c r="I2959" i="2"/>
  <c r="J2959" i="2" s="1"/>
  <c r="I2960" i="2"/>
  <c r="J2960" i="2" s="1"/>
  <c r="I2961" i="2"/>
  <c r="J2961" i="2" s="1"/>
  <c r="I2962" i="2"/>
  <c r="J2962" i="2" s="1"/>
  <c r="I2963" i="2"/>
  <c r="J2963" i="2" s="1"/>
  <c r="I2964" i="2"/>
  <c r="J2964" i="2" s="1"/>
  <c r="I2965" i="2"/>
  <c r="J2965" i="2" s="1"/>
  <c r="I2966" i="2"/>
  <c r="J2966" i="2" s="1"/>
  <c r="I2967" i="2"/>
  <c r="J2967" i="2" s="1"/>
  <c r="I2968" i="2"/>
  <c r="J2968" i="2" s="1"/>
  <c r="I2969" i="2"/>
  <c r="J2969" i="2" s="1"/>
  <c r="I2970" i="2"/>
  <c r="J2970" i="2" s="1"/>
  <c r="I2971" i="2"/>
  <c r="J2971" i="2" s="1"/>
  <c r="I2972" i="2"/>
  <c r="J2972" i="2" s="1"/>
  <c r="I2973" i="2"/>
  <c r="J2973" i="2" s="1"/>
  <c r="I2974" i="2"/>
  <c r="J2974" i="2" s="1"/>
  <c r="I2975" i="2"/>
  <c r="J2975" i="2" s="1"/>
  <c r="I2976" i="2"/>
  <c r="J2976" i="2" s="1"/>
  <c r="I2977" i="2"/>
  <c r="J2977" i="2" s="1"/>
  <c r="I2978" i="2"/>
  <c r="J2978" i="2" s="1"/>
  <c r="I2979" i="2"/>
  <c r="J2979" i="2" s="1"/>
  <c r="I2980" i="2"/>
  <c r="J2980" i="2" s="1"/>
  <c r="I2981" i="2"/>
  <c r="J2981" i="2" s="1"/>
  <c r="I2982" i="2"/>
  <c r="J2982" i="2" s="1"/>
  <c r="I2983" i="2"/>
  <c r="J2983" i="2" s="1"/>
  <c r="I2984" i="2"/>
  <c r="J2984" i="2" s="1"/>
  <c r="I2985" i="2"/>
  <c r="J2985" i="2" s="1"/>
  <c r="I2986" i="2"/>
  <c r="J2986" i="2" s="1"/>
  <c r="I2987" i="2"/>
  <c r="J2987" i="2" s="1"/>
  <c r="I2988" i="2"/>
  <c r="J2988" i="2" s="1"/>
  <c r="I2989" i="2"/>
  <c r="J2989" i="2" s="1"/>
  <c r="I2990" i="2"/>
  <c r="J2990" i="2" s="1"/>
  <c r="I2991" i="2"/>
  <c r="J2991" i="2" s="1"/>
  <c r="I2992" i="2"/>
  <c r="J2992" i="2" s="1"/>
  <c r="I2993" i="2"/>
  <c r="J2993" i="2" s="1"/>
  <c r="I2994" i="2"/>
  <c r="J2994" i="2" s="1"/>
  <c r="I2995" i="2"/>
  <c r="J2995" i="2" s="1"/>
  <c r="I2996" i="2"/>
  <c r="J2996" i="2" s="1"/>
  <c r="I2997" i="2"/>
  <c r="J2997" i="2" s="1"/>
  <c r="I2998" i="2"/>
  <c r="J2998" i="2" s="1"/>
  <c r="I2999" i="2"/>
  <c r="J2999" i="2" s="1"/>
  <c r="I3000" i="2"/>
  <c r="J3000" i="2" s="1"/>
  <c r="I3001" i="2"/>
  <c r="J3001" i="2" s="1"/>
  <c r="I3002" i="2"/>
  <c r="J3002" i="2" s="1"/>
  <c r="I3003" i="2"/>
  <c r="J3003" i="2" s="1"/>
  <c r="I3004" i="2"/>
  <c r="J3004" i="2" s="1"/>
  <c r="I3005" i="2"/>
  <c r="J3005" i="2" s="1"/>
  <c r="I3006" i="2"/>
  <c r="J3006" i="2" s="1"/>
  <c r="I3007" i="2"/>
  <c r="J3007" i="2" s="1"/>
  <c r="I3008" i="2"/>
  <c r="J3008" i="2" s="1"/>
  <c r="I3009" i="2"/>
  <c r="J3009" i="2" s="1"/>
  <c r="I3010" i="2"/>
  <c r="J3010" i="2" s="1"/>
  <c r="I3011" i="2"/>
  <c r="J3011" i="2" s="1"/>
  <c r="I3012" i="2"/>
  <c r="J3012" i="2" s="1"/>
  <c r="I3013" i="2"/>
  <c r="J3013" i="2" s="1"/>
  <c r="I3014" i="2"/>
  <c r="J3014" i="2" s="1"/>
  <c r="I3015" i="2"/>
  <c r="J3015" i="2" s="1"/>
  <c r="I3016" i="2"/>
  <c r="J3016" i="2" s="1"/>
  <c r="I3017" i="2"/>
  <c r="J3017" i="2" s="1"/>
  <c r="I3018" i="2"/>
  <c r="J3018" i="2" s="1"/>
  <c r="I3019" i="2"/>
  <c r="J3019" i="2" s="1"/>
  <c r="I3020" i="2"/>
  <c r="J3020" i="2" s="1"/>
  <c r="I3021" i="2"/>
  <c r="J3021" i="2" s="1"/>
  <c r="I3022" i="2"/>
  <c r="J3022" i="2" s="1"/>
  <c r="I3023" i="2"/>
  <c r="J3023" i="2" s="1"/>
  <c r="I3024" i="2"/>
  <c r="J3024" i="2" s="1"/>
  <c r="I3025" i="2"/>
  <c r="J3025" i="2" s="1"/>
  <c r="I3026" i="2"/>
  <c r="J3026" i="2" s="1"/>
  <c r="I3027" i="2"/>
  <c r="J3027" i="2" s="1"/>
  <c r="I3028" i="2"/>
  <c r="J3028" i="2" s="1"/>
  <c r="I3029" i="2"/>
  <c r="J3029" i="2" s="1"/>
  <c r="I3030" i="2"/>
  <c r="J3030" i="2" s="1"/>
  <c r="I3031" i="2"/>
  <c r="J3031" i="2" s="1"/>
  <c r="I3032" i="2"/>
  <c r="J3032" i="2" s="1"/>
  <c r="I3033" i="2"/>
  <c r="J3033" i="2" s="1"/>
  <c r="I3034" i="2"/>
  <c r="J3034" i="2" s="1"/>
  <c r="I3035" i="2"/>
  <c r="J3035" i="2" s="1"/>
  <c r="I3036" i="2"/>
  <c r="J3036" i="2" s="1"/>
  <c r="I3037" i="2"/>
  <c r="J3037" i="2" s="1"/>
  <c r="I3038" i="2"/>
  <c r="J3038" i="2" s="1"/>
  <c r="I3039" i="2"/>
  <c r="J3039" i="2" s="1"/>
  <c r="I3040" i="2"/>
  <c r="J3040" i="2" s="1"/>
  <c r="I3041" i="2"/>
  <c r="J3041" i="2" s="1"/>
  <c r="I3042" i="2"/>
  <c r="J3042" i="2" s="1"/>
  <c r="I3043" i="2"/>
  <c r="J3043" i="2" s="1"/>
  <c r="I3044" i="2"/>
  <c r="J3044" i="2" s="1"/>
  <c r="I3045" i="2"/>
  <c r="J3045" i="2" s="1"/>
  <c r="I3046" i="2"/>
  <c r="J3046" i="2" s="1"/>
  <c r="I3047" i="2"/>
  <c r="J3047" i="2" s="1"/>
  <c r="I3048" i="2"/>
  <c r="J3048" i="2" s="1"/>
  <c r="I3049" i="2"/>
  <c r="J3049" i="2" s="1"/>
  <c r="I3050" i="2"/>
  <c r="J3050" i="2" s="1"/>
  <c r="I3051" i="2"/>
  <c r="J3051" i="2" s="1"/>
  <c r="I3052" i="2"/>
  <c r="J3052" i="2" s="1"/>
  <c r="I3053" i="2"/>
  <c r="J3053" i="2" s="1"/>
  <c r="I3054" i="2"/>
  <c r="J3054" i="2" s="1"/>
  <c r="I3055" i="2"/>
  <c r="J3055" i="2" s="1"/>
  <c r="I3056" i="2"/>
  <c r="J3056" i="2" s="1"/>
  <c r="I3057" i="2"/>
  <c r="J3057" i="2" s="1"/>
  <c r="I3058" i="2"/>
  <c r="J3058" i="2" s="1"/>
  <c r="I3059" i="2"/>
  <c r="J3059" i="2" s="1"/>
  <c r="I3060" i="2"/>
  <c r="J3060" i="2" s="1"/>
  <c r="I3061" i="2"/>
  <c r="J3061" i="2" s="1"/>
  <c r="I3062" i="2"/>
  <c r="J3062" i="2" s="1"/>
  <c r="I3063" i="2"/>
  <c r="J3063" i="2" s="1"/>
  <c r="I3064" i="2"/>
  <c r="J3064" i="2" s="1"/>
  <c r="I3065" i="2"/>
  <c r="J3065" i="2" s="1"/>
  <c r="I3066" i="2"/>
  <c r="J3066" i="2" s="1"/>
  <c r="I3067" i="2"/>
  <c r="J3067" i="2" s="1"/>
  <c r="I3068" i="2"/>
  <c r="J3068" i="2" s="1"/>
  <c r="I3069" i="2"/>
  <c r="J3069" i="2" s="1"/>
  <c r="I3070" i="2"/>
  <c r="J3070" i="2" s="1"/>
  <c r="I3071" i="2"/>
  <c r="J3071" i="2" s="1"/>
  <c r="I3072" i="2"/>
  <c r="J3072" i="2" s="1"/>
  <c r="I3073" i="2"/>
  <c r="J3073" i="2" s="1"/>
  <c r="I3074" i="2"/>
  <c r="J3074" i="2" s="1"/>
  <c r="I3075" i="2"/>
  <c r="J3075" i="2" s="1"/>
  <c r="I3076" i="2"/>
  <c r="J3076" i="2" s="1"/>
  <c r="I3077" i="2"/>
  <c r="J3077" i="2" s="1"/>
  <c r="I3078" i="2"/>
  <c r="J3078" i="2" s="1"/>
  <c r="I3079" i="2"/>
  <c r="J3079" i="2" s="1"/>
  <c r="I3080" i="2"/>
  <c r="J3080" i="2" s="1"/>
  <c r="I3081" i="2"/>
  <c r="J3081" i="2" s="1"/>
  <c r="I3082" i="2"/>
  <c r="J3082" i="2" s="1"/>
  <c r="I3083" i="2"/>
  <c r="J3083" i="2" s="1"/>
  <c r="I3084" i="2"/>
  <c r="J3084" i="2" s="1"/>
  <c r="I3085" i="2"/>
  <c r="J3085" i="2" s="1"/>
  <c r="I3086" i="2"/>
  <c r="J3086" i="2" s="1"/>
  <c r="I3087" i="2"/>
  <c r="J3087" i="2" s="1"/>
  <c r="I3088" i="2"/>
  <c r="J3088" i="2" s="1"/>
  <c r="I3089" i="2"/>
  <c r="J3089" i="2" s="1"/>
  <c r="I3090" i="2"/>
  <c r="J3090" i="2" s="1"/>
  <c r="I3091" i="2"/>
  <c r="J3091" i="2" s="1"/>
  <c r="I3092" i="2"/>
  <c r="J3092" i="2" s="1"/>
  <c r="I3093" i="2"/>
  <c r="J3093" i="2" s="1"/>
  <c r="I3094" i="2"/>
  <c r="J3094" i="2" s="1"/>
  <c r="I3095" i="2"/>
  <c r="J3095" i="2" s="1"/>
  <c r="I3096" i="2"/>
  <c r="J3096" i="2" s="1"/>
  <c r="I3097" i="2"/>
  <c r="J3097" i="2" s="1"/>
  <c r="I3098" i="2"/>
  <c r="J3098" i="2" s="1"/>
  <c r="I3099" i="2"/>
  <c r="J3099" i="2" s="1"/>
  <c r="I3100" i="2"/>
  <c r="J3100" i="2" s="1"/>
  <c r="I3101" i="2"/>
  <c r="J3101" i="2" s="1"/>
  <c r="I3102" i="2"/>
  <c r="J3102" i="2" s="1"/>
  <c r="I3103" i="2"/>
  <c r="J3103" i="2" s="1"/>
  <c r="I3104" i="2"/>
  <c r="J3104" i="2" s="1"/>
  <c r="I3105" i="2"/>
  <c r="J3105" i="2" s="1"/>
  <c r="I3106" i="2"/>
  <c r="J3106" i="2" s="1"/>
  <c r="I3107" i="2"/>
  <c r="J3107" i="2" s="1"/>
  <c r="I3108" i="2"/>
  <c r="J3108" i="2" s="1"/>
  <c r="I3109" i="2"/>
  <c r="J3109" i="2" s="1"/>
  <c r="I3110" i="2"/>
  <c r="J3110" i="2" s="1"/>
  <c r="I3111" i="2"/>
  <c r="J3111" i="2" s="1"/>
  <c r="I3112" i="2"/>
  <c r="J3112" i="2" s="1"/>
  <c r="I3113" i="2"/>
  <c r="J3113" i="2" s="1"/>
  <c r="I3114" i="2"/>
  <c r="J3114" i="2" s="1"/>
  <c r="I3115" i="2"/>
  <c r="J3115" i="2" s="1"/>
  <c r="I3116" i="2"/>
  <c r="J3116" i="2" s="1"/>
  <c r="I3117" i="2"/>
  <c r="J3117" i="2" s="1"/>
  <c r="I3118" i="2"/>
  <c r="J3118" i="2" s="1"/>
  <c r="I3119" i="2"/>
  <c r="J3119" i="2" s="1"/>
  <c r="I3120" i="2"/>
  <c r="J3120" i="2" s="1"/>
  <c r="I3121" i="2"/>
  <c r="J3121" i="2" s="1"/>
  <c r="I3122" i="2"/>
  <c r="J3122" i="2" s="1"/>
  <c r="I3123" i="2"/>
  <c r="J3123" i="2" s="1"/>
  <c r="I3124" i="2"/>
  <c r="J3124" i="2" s="1"/>
  <c r="I3125" i="2"/>
  <c r="J3125" i="2" s="1"/>
  <c r="I3126" i="2"/>
  <c r="J3126" i="2" s="1"/>
  <c r="I3127" i="2"/>
  <c r="J3127" i="2" s="1"/>
  <c r="I3128" i="2"/>
  <c r="J3128" i="2" s="1"/>
  <c r="I3129" i="2"/>
  <c r="J3129" i="2" s="1"/>
  <c r="I3130" i="2"/>
  <c r="J3130" i="2" s="1"/>
  <c r="I3131" i="2"/>
  <c r="J3131" i="2" s="1"/>
  <c r="I3132" i="2"/>
  <c r="J3132" i="2" s="1"/>
  <c r="I3133" i="2"/>
  <c r="J3133" i="2" s="1"/>
  <c r="I3134" i="2"/>
  <c r="J3134" i="2" s="1"/>
  <c r="I3135" i="2"/>
  <c r="J3135" i="2" s="1"/>
  <c r="I3136" i="2"/>
  <c r="J3136" i="2" s="1"/>
  <c r="I3137" i="2"/>
  <c r="J3137" i="2" s="1"/>
  <c r="I3138" i="2"/>
  <c r="J3138" i="2" s="1"/>
  <c r="I3139" i="2"/>
  <c r="J3139" i="2" s="1"/>
  <c r="I3140" i="2"/>
  <c r="J3140" i="2" s="1"/>
  <c r="I3141" i="2"/>
  <c r="J3141" i="2" s="1"/>
  <c r="I3142" i="2"/>
  <c r="J3142" i="2" s="1"/>
  <c r="I3143" i="2"/>
  <c r="J3143" i="2" s="1"/>
  <c r="I3144" i="2"/>
  <c r="J3144" i="2" s="1"/>
  <c r="I3145" i="2"/>
  <c r="J3145" i="2" s="1"/>
  <c r="I3146" i="2"/>
  <c r="J3146" i="2" s="1"/>
  <c r="I3147" i="2"/>
  <c r="J3147" i="2" s="1"/>
  <c r="I3148" i="2"/>
  <c r="J3148" i="2" s="1"/>
  <c r="I3149" i="2"/>
  <c r="J3149" i="2" s="1"/>
  <c r="I3150" i="2"/>
  <c r="J3150" i="2" s="1"/>
  <c r="I3151" i="2"/>
  <c r="J3151" i="2" s="1"/>
  <c r="I3152" i="2"/>
  <c r="J3152" i="2" s="1"/>
  <c r="I3153" i="2"/>
  <c r="J3153" i="2" s="1"/>
  <c r="I3154" i="2"/>
  <c r="J3154" i="2" s="1"/>
  <c r="I3155" i="2"/>
  <c r="J3155" i="2" s="1"/>
  <c r="I3156" i="2"/>
  <c r="J3156" i="2" s="1"/>
  <c r="I3157" i="2"/>
  <c r="J3157" i="2" s="1"/>
  <c r="I3158" i="2"/>
  <c r="J3158" i="2" s="1"/>
  <c r="I3159" i="2"/>
  <c r="J3159" i="2" s="1"/>
  <c r="I3160" i="2"/>
  <c r="J3160" i="2" s="1"/>
  <c r="I3161" i="2"/>
  <c r="J3161" i="2" s="1"/>
  <c r="I3162" i="2"/>
  <c r="J3162" i="2" s="1"/>
  <c r="I3163" i="2"/>
  <c r="J3163" i="2" s="1"/>
  <c r="I3164" i="2"/>
  <c r="J3164" i="2" s="1"/>
  <c r="I3165" i="2"/>
  <c r="J3165" i="2" s="1"/>
  <c r="I3166" i="2"/>
  <c r="J3166" i="2" s="1"/>
  <c r="I3167" i="2"/>
  <c r="J3167" i="2" s="1"/>
  <c r="I3168" i="2"/>
  <c r="J3168" i="2" s="1"/>
  <c r="I3169" i="2"/>
  <c r="J3169" i="2" s="1"/>
  <c r="I3170" i="2"/>
  <c r="J3170" i="2" s="1"/>
  <c r="I3171" i="2"/>
  <c r="J3171" i="2" s="1"/>
  <c r="I3172" i="2"/>
  <c r="J3172" i="2" s="1"/>
  <c r="I3173" i="2"/>
  <c r="J3173" i="2" s="1"/>
  <c r="I3174" i="2"/>
  <c r="J3174" i="2" s="1"/>
  <c r="I3175" i="2"/>
  <c r="J3175" i="2" s="1"/>
  <c r="I3176" i="2"/>
  <c r="J3176" i="2" s="1"/>
  <c r="I3177" i="2"/>
  <c r="J3177" i="2" s="1"/>
  <c r="I3178" i="2"/>
  <c r="J3178" i="2" s="1"/>
  <c r="I3179" i="2"/>
  <c r="J3179" i="2" s="1"/>
  <c r="I3180" i="2"/>
  <c r="J3180" i="2" s="1"/>
  <c r="I3181" i="2"/>
  <c r="J3181" i="2" s="1"/>
  <c r="I3182" i="2"/>
  <c r="J3182" i="2" s="1"/>
  <c r="I3183" i="2"/>
  <c r="J3183" i="2" s="1"/>
  <c r="I3184" i="2"/>
  <c r="J3184" i="2" s="1"/>
  <c r="I3185" i="2"/>
  <c r="J3185" i="2" s="1"/>
  <c r="I3186" i="2"/>
  <c r="J3186" i="2" s="1"/>
  <c r="I3187" i="2"/>
  <c r="J3187" i="2" s="1"/>
  <c r="I3188" i="2"/>
  <c r="J3188" i="2" s="1"/>
  <c r="I3189" i="2"/>
  <c r="J3189" i="2" s="1"/>
  <c r="I3190" i="2"/>
  <c r="J3190" i="2" s="1"/>
  <c r="I3191" i="2"/>
  <c r="J3191" i="2" s="1"/>
  <c r="I3192" i="2"/>
  <c r="J3192" i="2" s="1"/>
  <c r="I3193" i="2"/>
  <c r="J3193" i="2" s="1"/>
  <c r="I3194" i="2"/>
  <c r="J3194" i="2" s="1"/>
  <c r="I3195" i="2"/>
  <c r="J3195" i="2" s="1"/>
  <c r="I3196" i="2"/>
  <c r="J3196" i="2" s="1"/>
  <c r="I3197" i="2"/>
  <c r="J3197" i="2" s="1"/>
  <c r="I3198" i="2"/>
  <c r="J3198" i="2" s="1"/>
  <c r="I3199" i="2"/>
  <c r="J3199" i="2" s="1"/>
  <c r="I3200" i="2"/>
  <c r="J3200" i="2" s="1"/>
  <c r="I3201" i="2"/>
  <c r="J3201" i="2" s="1"/>
  <c r="I3202" i="2"/>
  <c r="J3202" i="2" s="1"/>
  <c r="I3203" i="2"/>
  <c r="J3203" i="2" s="1"/>
  <c r="I3204" i="2"/>
  <c r="J3204" i="2" s="1"/>
  <c r="I3205" i="2"/>
  <c r="J3205" i="2" s="1"/>
  <c r="I3206" i="2"/>
  <c r="J3206" i="2" s="1"/>
  <c r="I3207" i="2"/>
  <c r="J3207" i="2" s="1"/>
  <c r="I3208" i="2"/>
  <c r="J3208" i="2" s="1"/>
  <c r="I3209" i="2"/>
  <c r="J3209" i="2" s="1"/>
  <c r="I3210" i="2"/>
  <c r="J3210" i="2" s="1"/>
  <c r="I3211" i="2"/>
  <c r="J3211" i="2" s="1"/>
  <c r="I3212" i="2"/>
  <c r="J3212" i="2" s="1"/>
  <c r="I3213" i="2"/>
  <c r="J3213" i="2" s="1"/>
  <c r="I3214" i="2"/>
  <c r="J3214" i="2" s="1"/>
  <c r="I3215" i="2"/>
  <c r="J3215" i="2" s="1"/>
  <c r="I3216" i="2"/>
  <c r="J3216" i="2" s="1"/>
  <c r="I3217" i="2"/>
  <c r="J3217" i="2" s="1"/>
  <c r="I3218" i="2"/>
  <c r="J3218" i="2" s="1"/>
  <c r="I3219" i="2"/>
  <c r="J3219" i="2" s="1"/>
  <c r="I3220" i="2"/>
  <c r="J3220" i="2" s="1"/>
  <c r="I3221" i="2"/>
  <c r="J3221" i="2" s="1"/>
  <c r="I3222" i="2"/>
  <c r="J3222" i="2" s="1"/>
  <c r="I3223" i="2"/>
  <c r="J3223" i="2" s="1"/>
  <c r="I3224" i="2"/>
  <c r="J3224" i="2" s="1"/>
  <c r="I3225" i="2"/>
  <c r="J3225" i="2" s="1"/>
  <c r="I3226" i="2"/>
  <c r="J3226" i="2" s="1"/>
  <c r="I3227" i="2"/>
  <c r="J3227" i="2" s="1"/>
  <c r="I3228" i="2"/>
  <c r="J3228" i="2" s="1"/>
  <c r="I3229" i="2"/>
  <c r="J3229" i="2" s="1"/>
  <c r="I3230" i="2"/>
  <c r="J3230" i="2" s="1"/>
  <c r="I3231" i="2"/>
  <c r="J3231" i="2" s="1"/>
  <c r="I3232" i="2"/>
  <c r="J3232" i="2" s="1"/>
  <c r="I3233" i="2"/>
  <c r="J3233" i="2" s="1"/>
  <c r="I3234" i="2"/>
  <c r="J3234" i="2" s="1"/>
  <c r="I3235" i="2"/>
  <c r="J3235" i="2" s="1"/>
  <c r="I3236" i="2"/>
  <c r="J3236" i="2" s="1"/>
  <c r="I3237" i="2"/>
  <c r="J3237" i="2" s="1"/>
  <c r="I3238" i="2"/>
  <c r="J3238" i="2" s="1"/>
  <c r="I3239" i="2"/>
  <c r="J3239" i="2" s="1"/>
  <c r="I3240" i="2"/>
  <c r="J3240" i="2" s="1"/>
  <c r="I3241" i="2"/>
  <c r="J3241" i="2" s="1"/>
  <c r="I3242" i="2"/>
  <c r="J3242" i="2" s="1"/>
  <c r="I3243" i="2"/>
  <c r="J3243" i="2" s="1"/>
  <c r="I3244" i="2"/>
  <c r="J3244" i="2" s="1"/>
  <c r="I3245" i="2"/>
  <c r="J3245" i="2" s="1"/>
  <c r="I3246" i="2"/>
  <c r="J3246" i="2" s="1"/>
  <c r="I3247" i="2"/>
  <c r="J3247" i="2" s="1"/>
  <c r="I3248" i="2"/>
  <c r="J3248" i="2" s="1"/>
  <c r="I3249" i="2"/>
  <c r="J3249" i="2" s="1"/>
  <c r="I3250" i="2"/>
  <c r="J3250" i="2" s="1"/>
  <c r="I3251" i="2"/>
  <c r="J3251" i="2" s="1"/>
  <c r="I3252" i="2"/>
  <c r="J3252" i="2" s="1"/>
  <c r="I3253" i="2"/>
  <c r="J3253" i="2" s="1"/>
  <c r="I3254" i="2"/>
  <c r="J3254" i="2" s="1"/>
  <c r="I3255" i="2"/>
  <c r="J3255" i="2" s="1"/>
  <c r="I3256" i="2"/>
  <c r="J3256" i="2" s="1"/>
  <c r="I3257" i="2"/>
  <c r="J3257" i="2" s="1"/>
  <c r="I3258" i="2"/>
  <c r="J3258" i="2" s="1"/>
  <c r="I3259" i="2"/>
  <c r="J3259" i="2" s="1"/>
  <c r="I3260" i="2"/>
  <c r="J3260" i="2" s="1"/>
  <c r="I3261" i="2"/>
  <c r="J3261" i="2" s="1"/>
  <c r="I3262" i="2"/>
  <c r="J3262" i="2" s="1"/>
  <c r="I3263" i="2"/>
  <c r="J3263" i="2" s="1"/>
  <c r="I3264" i="2"/>
  <c r="J3264" i="2" s="1"/>
  <c r="I3265" i="2"/>
  <c r="J3265" i="2" s="1"/>
  <c r="I3266" i="2"/>
  <c r="J3266" i="2" s="1"/>
  <c r="I3267" i="2"/>
  <c r="J3267" i="2" s="1"/>
  <c r="I3268" i="2"/>
  <c r="J3268" i="2" s="1"/>
  <c r="I3269" i="2"/>
  <c r="J3269" i="2" s="1"/>
  <c r="I3270" i="2"/>
  <c r="J3270" i="2" s="1"/>
  <c r="I3271" i="2"/>
  <c r="J3271" i="2" s="1"/>
  <c r="I3272" i="2"/>
  <c r="J3272" i="2" s="1"/>
  <c r="I3273" i="2"/>
  <c r="J3273" i="2" s="1"/>
  <c r="I3274" i="2"/>
  <c r="J3274" i="2" s="1"/>
  <c r="I3275" i="2"/>
  <c r="J3275" i="2" s="1"/>
  <c r="I3276" i="2"/>
  <c r="J3276" i="2" s="1"/>
  <c r="I3277" i="2"/>
  <c r="J3277" i="2" s="1"/>
  <c r="I3278" i="2"/>
  <c r="J3278" i="2" s="1"/>
  <c r="I3279" i="2"/>
  <c r="J3279" i="2" s="1"/>
  <c r="I3280" i="2"/>
  <c r="J3280" i="2" s="1"/>
  <c r="I3281" i="2"/>
  <c r="J3281" i="2" s="1"/>
  <c r="I3282" i="2"/>
  <c r="J3282" i="2" s="1"/>
  <c r="I3283" i="2"/>
  <c r="J3283" i="2" s="1"/>
  <c r="I3284" i="2"/>
  <c r="J3284" i="2" s="1"/>
  <c r="I3285" i="2"/>
  <c r="J3285" i="2" s="1"/>
  <c r="I3286" i="2"/>
  <c r="J3286" i="2" s="1"/>
  <c r="I3287" i="2"/>
  <c r="J3287" i="2" s="1"/>
  <c r="I3288" i="2"/>
  <c r="J3288" i="2" s="1"/>
  <c r="I3289" i="2"/>
  <c r="J3289" i="2" s="1"/>
  <c r="I3290" i="2"/>
  <c r="J3290" i="2" s="1"/>
  <c r="I3291" i="2"/>
  <c r="J3291" i="2" s="1"/>
  <c r="I3292" i="2"/>
  <c r="J3292" i="2" s="1"/>
  <c r="I3293" i="2"/>
  <c r="J3293" i="2" s="1"/>
  <c r="I3294" i="2"/>
  <c r="J3294" i="2" s="1"/>
  <c r="I3295" i="2"/>
  <c r="J3295" i="2" s="1"/>
  <c r="I3296" i="2"/>
  <c r="J3296" i="2" s="1"/>
  <c r="I3297" i="2"/>
  <c r="J3297" i="2" s="1"/>
  <c r="I3298" i="2"/>
  <c r="J3298" i="2" s="1"/>
  <c r="I3299" i="2"/>
  <c r="J3299" i="2" s="1"/>
  <c r="I3300" i="2"/>
  <c r="J3300" i="2" s="1"/>
  <c r="I3301" i="2"/>
  <c r="J3301" i="2" s="1"/>
  <c r="I3302" i="2"/>
  <c r="J3302" i="2" s="1"/>
  <c r="I3303" i="2"/>
  <c r="J3303" i="2" s="1"/>
  <c r="I3304" i="2"/>
  <c r="J3304" i="2" s="1"/>
  <c r="I3305" i="2"/>
  <c r="J3305" i="2" s="1"/>
  <c r="I3306" i="2"/>
  <c r="J3306" i="2" s="1"/>
  <c r="I3307" i="2"/>
  <c r="J3307" i="2" s="1"/>
  <c r="I3308" i="2"/>
  <c r="J3308" i="2" s="1"/>
  <c r="I3309" i="2"/>
  <c r="J3309" i="2" s="1"/>
  <c r="I3310" i="2"/>
  <c r="J3310" i="2" s="1"/>
  <c r="I3311" i="2"/>
  <c r="J3311" i="2" s="1"/>
  <c r="I3312" i="2"/>
  <c r="J3312" i="2" s="1"/>
  <c r="I3313" i="2"/>
  <c r="J3313" i="2" s="1"/>
  <c r="I3314" i="2"/>
  <c r="J3314" i="2" s="1"/>
  <c r="I3315" i="2"/>
  <c r="J3315" i="2" s="1"/>
  <c r="I3316" i="2"/>
  <c r="J3316" i="2" s="1"/>
  <c r="I3317" i="2"/>
  <c r="J3317" i="2" s="1"/>
  <c r="I3318" i="2"/>
  <c r="J3318" i="2" s="1"/>
  <c r="I3319" i="2"/>
  <c r="J3319" i="2" s="1"/>
  <c r="I3320" i="2"/>
  <c r="J3320" i="2" s="1"/>
  <c r="I3321" i="2"/>
  <c r="J3321" i="2" s="1"/>
  <c r="I3322" i="2"/>
  <c r="J3322" i="2" s="1"/>
  <c r="I3323" i="2"/>
  <c r="J3323" i="2" s="1"/>
  <c r="I3324" i="2"/>
  <c r="J3324" i="2" s="1"/>
  <c r="I3325" i="2"/>
  <c r="J3325" i="2" s="1"/>
  <c r="I3326" i="2"/>
  <c r="J3326" i="2" s="1"/>
  <c r="I3327" i="2"/>
  <c r="J3327" i="2" s="1"/>
  <c r="I3328" i="2"/>
  <c r="J3328" i="2" s="1"/>
  <c r="I3329" i="2"/>
  <c r="J3329" i="2" s="1"/>
  <c r="I3330" i="2"/>
  <c r="J3330" i="2" s="1"/>
  <c r="I3331" i="2"/>
  <c r="J3331" i="2" s="1"/>
  <c r="I3332" i="2"/>
  <c r="J3332" i="2" s="1"/>
  <c r="I3333" i="2"/>
  <c r="J3333" i="2" s="1"/>
  <c r="I3334" i="2"/>
  <c r="J3334" i="2" s="1"/>
  <c r="I3335" i="2"/>
  <c r="J3335" i="2" s="1"/>
  <c r="I3336" i="2"/>
  <c r="J3336" i="2" s="1"/>
  <c r="I3337" i="2"/>
  <c r="J3337" i="2" s="1"/>
  <c r="I3338" i="2"/>
  <c r="J3338" i="2" s="1"/>
  <c r="I3339" i="2"/>
  <c r="J3339" i="2" s="1"/>
  <c r="I3340" i="2"/>
  <c r="J3340" i="2" s="1"/>
  <c r="I3341" i="2"/>
  <c r="J3341" i="2" s="1"/>
  <c r="I3342" i="2"/>
  <c r="J3342" i="2" s="1"/>
  <c r="I3343" i="2"/>
  <c r="J3343" i="2" s="1"/>
  <c r="I3344" i="2"/>
  <c r="J3344" i="2" s="1"/>
  <c r="I3345" i="2"/>
  <c r="J3345" i="2" s="1"/>
  <c r="I3346" i="2"/>
  <c r="J3346" i="2" s="1"/>
  <c r="I3347" i="2"/>
  <c r="J3347" i="2" s="1"/>
  <c r="I3348" i="2"/>
  <c r="J3348" i="2" s="1"/>
  <c r="I3349" i="2"/>
  <c r="J3349" i="2" s="1"/>
  <c r="I3350" i="2"/>
  <c r="J3350" i="2" s="1"/>
  <c r="I3351" i="2"/>
  <c r="J3351" i="2" s="1"/>
  <c r="I3352" i="2"/>
  <c r="J3352" i="2" s="1"/>
  <c r="I3353" i="2"/>
  <c r="J3353" i="2" s="1"/>
  <c r="I3354" i="2"/>
  <c r="J3354" i="2" s="1"/>
  <c r="I3355" i="2"/>
  <c r="J3355" i="2" s="1"/>
  <c r="I3356" i="2"/>
  <c r="J3356" i="2" s="1"/>
  <c r="I3357" i="2"/>
  <c r="J3357" i="2" s="1"/>
  <c r="I3358" i="2"/>
  <c r="J3358" i="2" s="1"/>
  <c r="I3359" i="2"/>
  <c r="J3359" i="2" s="1"/>
  <c r="I3360" i="2"/>
  <c r="J3360" i="2" s="1"/>
  <c r="I3361" i="2"/>
  <c r="J3361" i="2" s="1"/>
  <c r="I3362" i="2"/>
  <c r="J3362" i="2" s="1"/>
  <c r="I3363" i="2"/>
  <c r="J3363" i="2" s="1"/>
  <c r="I3364" i="2"/>
  <c r="J3364" i="2" s="1"/>
  <c r="I3365" i="2"/>
  <c r="J3365" i="2" s="1"/>
  <c r="I3366" i="2"/>
  <c r="J3366" i="2" s="1"/>
  <c r="I3367" i="2"/>
  <c r="J3367" i="2" s="1"/>
  <c r="I3368" i="2"/>
  <c r="J3368" i="2" s="1"/>
  <c r="I3369" i="2"/>
  <c r="J3369" i="2" s="1"/>
  <c r="I3370" i="2"/>
  <c r="J3370" i="2" s="1"/>
  <c r="I3371" i="2"/>
  <c r="J3371" i="2" s="1"/>
  <c r="I3372" i="2"/>
  <c r="J3372" i="2" s="1"/>
  <c r="I3373" i="2"/>
  <c r="J3373" i="2" s="1"/>
  <c r="I3374" i="2"/>
  <c r="J3374" i="2" s="1"/>
  <c r="I3375" i="2"/>
  <c r="J3375" i="2" s="1"/>
  <c r="I3376" i="2"/>
  <c r="J3376" i="2" s="1"/>
  <c r="I3377" i="2"/>
  <c r="J3377" i="2" s="1"/>
  <c r="I3378" i="2"/>
  <c r="J3378" i="2" s="1"/>
  <c r="I3379" i="2"/>
  <c r="J3379" i="2" s="1"/>
  <c r="I3380" i="2"/>
  <c r="J3380" i="2" s="1"/>
  <c r="I3381" i="2"/>
  <c r="J3381" i="2" s="1"/>
  <c r="I3382" i="2"/>
  <c r="J3382" i="2" s="1"/>
  <c r="I3383" i="2"/>
  <c r="J3383" i="2" s="1"/>
  <c r="I3384" i="2"/>
  <c r="J3384" i="2" s="1"/>
  <c r="I3385" i="2"/>
  <c r="J3385" i="2" s="1"/>
  <c r="I3386" i="2"/>
  <c r="J3386" i="2" s="1"/>
  <c r="I3387" i="2"/>
  <c r="J3387" i="2" s="1"/>
  <c r="I3388" i="2"/>
  <c r="J3388" i="2" s="1"/>
  <c r="I3389" i="2"/>
  <c r="J3389" i="2" s="1"/>
  <c r="I3390" i="2"/>
  <c r="J3390" i="2" s="1"/>
  <c r="I3391" i="2"/>
  <c r="J3391" i="2" s="1"/>
  <c r="I3392" i="2"/>
  <c r="J3392" i="2" s="1"/>
  <c r="I3393" i="2"/>
  <c r="J3393" i="2" s="1"/>
  <c r="I3394" i="2"/>
  <c r="J3394" i="2" s="1"/>
  <c r="I3395" i="2"/>
  <c r="J3395" i="2" s="1"/>
  <c r="I3396" i="2"/>
  <c r="J3396" i="2" s="1"/>
  <c r="I3397" i="2"/>
  <c r="J3397" i="2" s="1"/>
  <c r="I3398" i="2"/>
  <c r="J3398" i="2" s="1"/>
  <c r="I3399" i="2"/>
  <c r="J3399" i="2" s="1"/>
  <c r="I3400" i="2"/>
  <c r="J3400" i="2" s="1"/>
  <c r="I3401" i="2"/>
  <c r="J3401" i="2" s="1"/>
  <c r="I3402" i="2"/>
  <c r="J3402" i="2" s="1"/>
  <c r="I3403" i="2"/>
  <c r="J3403" i="2" s="1"/>
  <c r="I3404" i="2"/>
  <c r="J3404" i="2" s="1"/>
  <c r="I3405" i="2"/>
  <c r="J3405" i="2" s="1"/>
  <c r="I3406" i="2"/>
  <c r="J3406" i="2" s="1"/>
  <c r="I3407" i="2"/>
  <c r="J3407" i="2" s="1"/>
  <c r="I3408" i="2"/>
  <c r="J3408" i="2" s="1"/>
  <c r="I3409" i="2"/>
  <c r="J3409" i="2" s="1"/>
  <c r="I3410" i="2"/>
  <c r="J3410" i="2" s="1"/>
  <c r="I3411" i="2"/>
  <c r="J3411" i="2" s="1"/>
  <c r="I3412" i="2"/>
  <c r="J3412" i="2" s="1"/>
  <c r="I3413" i="2"/>
  <c r="J3413" i="2" s="1"/>
  <c r="I3414" i="2"/>
  <c r="J3414" i="2" s="1"/>
  <c r="I3415" i="2"/>
  <c r="J3415" i="2" s="1"/>
  <c r="I3416" i="2"/>
  <c r="J3416" i="2" s="1"/>
  <c r="I3417" i="2"/>
  <c r="J3417" i="2" s="1"/>
  <c r="I3418" i="2"/>
  <c r="J3418" i="2" s="1"/>
  <c r="I3419" i="2"/>
  <c r="J3419" i="2" s="1"/>
  <c r="I3420" i="2"/>
  <c r="J3420" i="2" s="1"/>
  <c r="I3421" i="2"/>
  <c r="J3421" i="2" s="1"/>
  <c r="I3422" i="2"/>
  <c r="J3422" i="2" s="1"/>
  <c r="I3423" i="2"/>
  <c r="J3423" i="2" s="1"/>
  <c r="I3424" i="2"/>
  <c r="J3424" i="2" s="1"/>
  <c r="I3425" i="2"/>
  <c r="J3425" i="2" s="1"/>
  <c r="I3426" i="2"/>
  <c r="J3426" i="2" s="1"/>
  <c r="I3427" i="2"/>
  <c r="J3427" i="2" s="1"/>
  <c r="I3428" i="2"/>
  <c r="J3428" i="2" s="1"/>
  <c r="I3429" i="2"/>
  <c r="J3429" i="2" s="1"/>
  <c r="I3430" i="2"/>
  <c r="J3430" i="2" s="1"/>
  <c r="I3431" i="2"/>
  <c r="J3431" i="2" s="1"/>
  <c r="I3432" i="2"/>
  <c r="J3432" i="2" s="1"/>
  <c r="I3433" i="2"/>
  <c r="J3433" i="2" s="1"/>
  <c r="I3434" i="2"/>
  <c r="J3434" i="2" s="1"/>
  <c r="I3435" i="2"/>
  <c r="J3435" i="2" s="1"/>
  <c r="I3436" i="2"/>
  <c r="J3436" i="2" s="1"/>
  <c r="I3437" i="2"/>
  <c r="J3437" i="2" s="1"/>
  <c r="I3438" i="2"/>
  <c r="J3438" i="2" s="1"/>
  <c r="I3439" i="2"/>
  <c r="J3439" i="2" s="1"/>
  <c r="I3440" i="2"/>
  <c r="J3440" i="2" s="1"/>
  <c r="I3441" i="2"/>
  <c r="J3441" i="2" s="1"/>
  <c r="I3442" i="2"/>
  <c r="J3442" i="2" s="1"/>
  <c r="I3443" i="2"/>
  <c r="J3443" i="2" s="1"/>
  <c r="I3444" i="2"/>
  <c r="J3444" i="2" s="1"/>
  <c r="I3445" i="2"/>
  <c r="J3445" i="2" s="1"/>
  <c r="I3446" i="2"/>
  <c r="J3446" i="2" s="1"/>
  <c r="I3447" i="2"/>
  <c r="J3447" i="2" s="1"/>
  <c r="I3448" i="2"/>
  <c r="J3448" i="2" s="1"/>
  <c r="I3449" i="2"/>
  <c r="J3449" i="2" s="1"/>
  <c r="I3450" i="2"/>
  <c r="J3450" i="2" s="1"/>
  <c r="I3451" i="2"/>
  <c r="J3451" i="2" s="1"/>
  <c r="I3452" i="2"/>
  <c r="J3452" i="2" s="1"/>
  <c r="I3453" i="2"/>
  <c r="J3453" i="2" s="1"/>
  <c r="I3454" i="2"/>
  <c r="J3454" i="2" s="1"/>
  <c r="I3455" i="2"/>
  <c r="J3455" i="2" s="1"/>
  <c r="I3456" i="2"/>
  <c r="J3456" i="2" s="1"/>
  <c r="I3457" i="2"/>
  <c r="J3457" i="2" s="1"/>
  <c r="I3458" i="2"/>
  <c r="J3458" i="2" s="1"/>
  <c r="I3459" i="2"/>
  <c r="J3459" i="2" s="1"/>
  <c r="I3460" i="2"/>
  <c r="J3460" i="2" s="1"/>
  <c r="I3461" i="2"/>
  <c r="J3461" i="2" s="1"/>
  <c r="I3462" i="2"/>
  <c r="J3462" i="2" s="1"/>
  <c r="I3463" i="2"/>
  <c r="J3463" i="2" s="1"/>
  <c r="I3464" i="2"/>
  <c r="J3464" i="2" s="1"/>
  <c r="I3465" i="2"/>
  <c r="J3465" i="2" s="1"/>
  <c r="I3466" i="2"/>
  <c r="J3466" i="2" s="1"/>
  <c r="I3467" i="2"/>
  <c r="J3467" i="2" s="1"/>
  <c r="I3468" i="2"/>
  <c r="J3468" i="2" s="1"/>
  <c r="I3469" i="2"/>
  <c r="J3469" i="2" s="1"/>
  <c r="I3470" i="2"/>
  <c r="J3470" i="2" s="1"/>
  <c r="I3471" i="2"/>
  <c r="J3471" i="2" s="1"/>
  <c r="I3472" i="2"/>
  <c r="J3472" i="2" s="1"/>
  <c r="I3473" i="2"/>
  <c r="J3473" i="2" s="1"/>
  <c r="I3474" i="2"/>
  <c r="J3474" i="2" s="1"/>
  <c r="I3475" i="2"/>
  <c r="J3475" i="2" s="1"/>
  <c r="I3476" i="2"/>
  <c r="J3476" i="2" s="1"/>
  <c r="I3477" i="2"/>
  <c r="J3477" i="2" s="1"/>
  <c r="I3478" i="2"/>
  <c r="J3478" i="2" s="1"/>
  <c r="I3479" i="2"/>
  <c r="J3479" i="2" s="1"/>
  <c r="I3480" i="2"/>
  <c r="J3480" i="2" s="1"/>
  <c r="I3481" i="2"/>
  <c r="J3481" i="2" s="1"/>
  <c r="I3482" i="2"/>
  <c r="J3482" i="2" s="1"/>
  <c r="I3483" i="2"/>
  <c r="J3483" i="2" s="1"/>
  <c r="I3484" i="2"/>
  <c r="J3484" i="2" s="1"/>
  <c r="I3485" i="2"/>
  <c r="J3485" i="2" s="1"/>
  <c r="I3486" i="2"/>
  <c r="J3486" i="2" s="1"/>
  <c r="I3487" i="2"/>
  <c r="J3487" i="2" s="1"/>
  <c r="I3488" i="2"/>
  <c r="J3488" i="2" s="1"/>
  <c r="I3489" i="2"/>
  <c r="J3489" i="2" s="1"/>
  <c r="I3490" i="2"/>
  <c r="J3490" i="2" s="1"/>
  <c r="I3491" i="2"/>
  <c r="J3491" i="2" s="1"/>
  <c r="I3492" i="2"/>
  <c r="J3492" i="2" s="1"/>
  <c r="I3493" i="2"/>
  <c r="J3493" i="2" s="1"/>
  <c r="I3494" i="2"/>
  <c r="J3494" i="2" s="1"/>
  <c r="I3495" i="2"/>
  <c r="J3495" i="2" s="1"/>
  <c r="I3496" i="2"/>
  <c r="J3496" i="2" s="1"/>
  <c r="I3497" i="2"/>
  <c r="J3497" i="2" s="1"/>
  <c r="I3498" i="2"/>
  <c r="J3498" i="2" s="1"/>
  <c r="I3499" i="2"/>
  <c r="J3499" i="2" s="1"/>
  <c r="I3500" i="2"/>
  <c r="J3500" i="2" s="1"/>
  <c r="I3501" i="2"/>
  <c r="J3501" i="2" s="1"/>
  <c r="I3502" i="2"/>
  <c r="J3502" i="2" s="1"/>
  <c r="I3503" i="2"/>
  <c r="J3503" i="2" s="1"/>
  <c r="I3504" i="2"/>
  <c r="J3504" i="2" s="1"/>
  <c r="I3505" i="2"/>
  <c r="J3505" i="2" s="1"/>
  <c r="I3506" i="2"/>
  <c r="J3506" i="2" s="1"/>
  <c r="I3507" i="2"/>
  <c r="J3507" i="2" s="1"/>
  <c r="I3508" i="2"/>
  <c r="J3508" i="2" s="1"/>
  <c r="I3509" i="2"/>
  <c r="J3509" i="2" s="1"/>
  <c r="I3510" i="2"/>
  <c r="J3510" i="2" s="1"/>
  <c r="I3511" i="2"/>
  <c r="J3511" i="2" s="1"/>
  <c r="I3512" i="2"/>
  <c r="J3512" i="2" s="1"/>
  <c r="I3513" i="2"/>
  <c r="J3513" i="2" s="1"/>
  <c r="I3514" i="2"/>
  <c r="J3514" i="2" s="1"/>
  <c r="I3515" i="2"/>
  <c r="J3515" i="2" s="1"/>
  <c r="I3516" i="2"/>
  <c r="J3516" i="2" s="1"/>
  <c r="I3517" i="2"/>
  <c r="J3517" i="2" s="1"/>
  <c r="I3518" i="2"/>
  <c r="J3518" i="2" s="1"/>
  <c r="I3519" i="2"/>
  <c r="J3519" i="2" s="1"/>
  <c r="I3520" i="2"/>
  <c r="J3520" i="2" s="1"/>
  <c r="I3521" i="2"/>
  <c r="J3521" i="2" s="1"/>
  <c r="I3522" i="2"/>
  <c r="J3522" i="2" s="1"/>
  <c r="I3523" i="2"/>
  <c r="J3523" i="2" s="1"/>
  <c r="I3524" i="2"/>
  <c r="J3524" i="2" s="1"/>
  <c r="I3525" i="2"/>
  <c r="J3525" i="2" s="1"/>
  <c r="I3526" i="2"/>
  <c r="J3526" i="2" s="1"/>
  <c r="I3527" i="2"/>
  <c r="J3527" i="2" s="1"/>
  <c r="I3528" i="2"/>
  <c r="J3528" i="2" s="1"/>
  <c r="I3529" i="2"/>
  <c r="J3529" i="2" s="1"/>
  <c r="I3530" i="2"/>
  <c r="J3530" i="2" s="1"/>
  <c r="I3531" i="2"/>
  <c r="J3531" i="2" s="1"/>
  <c r="I3532" i="2"/>
  <c r="J3532" i="2" s="1"/>
  <c r="I3533" i="2"/>
  <c r="J3533" i="2" s="1"/>
  <c r="I3534" i="2"/>
  <c r="J3534" i="2" s="1"/>
  <c r="I3535" i="2"/>
  <c r="J3535" i="2" s="1"/>
  <c r="I3536" i="2"/>
  <c r="J3536" i="2" s="1"/>
  <c r="I3537" i="2"/>
  <c r="J3537" i="2" s="1"/>
  <c r="I3538" i="2"/>
  <c r="J3538" i="2" s="1"/>
  <c r="I3539" i="2"/>
  <c r="J3539" i="2" s="1"/>
  <c r="I3540" i="2"/>
  <c r="J3540" i="2" s="1"/>
  <c r="I3541" i="2"/>
  <c r="J3541" i="2" s="1"/>
  <c r="I3542" i="2"/>
  <c r="J3542" i="2" s="1"/>
  <c r="I3543" i="2"/>
  <c r="J3543" i="2" s="1"/>
  <c r="I3544" i="2"/>
  <c r="J3544" i="2" s="1"/>
  <c r="I3545" i="2"/>
  <c r="J3545" i="2" s="1"/>
  <c r="I3546" i="2"/>
  <c r="J3546" i="2" s="1"/>
  <c r="I3547" i="2"/>
  <c r="J3547" i="2" s="1"/>
  <c r="I3548" i="2"/>
  <c r="J3548" i="2" s="1"/>
  <c r="I3549" i="2"/>
  <c r="J3549" i="2" s="1"/>
  <c r="I3550" i="2"/>
  <c r="J3550" i="2" s="1"/>
  <c r="I3551" i="2"/>
  <c r="J3551" i="2" s="1"/>
  <c r="I3552" i="2"/>
  <c r="J3552" i="2" s="1"/>
  <c r="I3553" i="2"/>
  <c r="J3553" i="2" s="1"/>
  <c r="I3554" i="2"/>
  <c r="J3554" i="2" s="1"/>
  <c r="I3555" i="2"/>
  <c r="J3555" i="2" s="1"/>
  <c r="I3556" i="2"/>
  <c r="J3556" i="2" s="1"/>
  <c r="I3557" i="2"/>
  <c r="J3557" i="2" s="1"/>
  <c r="I3558" i="2"/>
  <c r="J3558" i="2" s="1"/>
  <c r="I3559" i="2"/>
  <c r="J3559" i="2" s="1"/>
  <c r="I3560" i="2"/>
  <c r="J3560" i="2" s="1"/>
  <c r="I3561" i="2"/>
  <c r="J3561" i="2" s="1"/>
  <c r="I3562" i="2"/>
  <c r="J3562" i="2" s="1"/>
  <c r="I3563" i="2"/>
  <c r="J3563" i="2" s="1"/>
  <c r="I3564" i="2"/>
  <c r="J3564" i="2" s="1"/>
  <c r="I3565" i="2"/>
  <c r="J3565" i="2" s="1"/>
  <c r="I3566" i="2"/>
  <c r="J3566" i="2" s="1"/>
  <c r="I3567" i="2"/>
  <c r="J3567" i="2" s="1"/>
  <c r="I3568" i="2"/>
  <c r="J3568" i="2" s="1"/>
  <c r="I3569" i="2"/>
  <c r="J3569" i="2" s="1"/>
  <c r="I3570" i="2"/>
  <c r="J3570" i="2" s="1"/>
  <c r="I3571" i="2"/>
  <c r="J3571" i="2" s="1"/>
  <c r="I3572" i="2"/>
  <c r="J3572" i="2" s="1"/>
  <c r="I3573" i="2"/>
  <c r="J3573" i="2" s="1"/>
  <c r="I3574" i="2"/>
  <c r="J3574" i="2" s="1"/>
  <c r="I3575" i="2"/>
  <c r="J3575" i="2" s="1"/>
  <c r="I3576" i="2"/>
  <c r="J3576" i="2" s="1"/>
  <c r="I3577" i="2"/>
  <c r="J3577" i="2" s="1"/>
  <c r="I3578" i="2"/>
  <c r="J3578" i="2" s="1"/>
  <c r="I3579" i="2"/>
  <c r="J3579" i="2" s="1"/>
  <c r="I3580" i="2"/>
  <c r="J3580" i="2" s="1"/>
  <c r="I3581" i="2"/>
  <c r="J3581" i="2" s="1"/>
  <c r="I3582" i="2"/>
  <c r="J3582" i="2" s="1"/>
  <c r="I3583" i="2"/>
  <c r="J3583" i="2" s="1"/>
  <c r="I3584" i="2"/>
  <c r="J3584" i="2" s="1"/>
  <c r="I3585" i="2"/>
  <c r="J3585" i="2" s="1"/>
  <c r="I3586" i="2"/>
  <c r="J3586" i="2" s="1"/>
  <c r="I3587" i="2"/>
  <c r="J3587" i="2" s="1"/>
  <c r="I3588" i="2"/>
  <c r="J3588" i="2" s="1"/>
  <c r="I3589" i="2"/>
  <c r="J3589" i="2" s="1"/>
  <c r="I3590" i="2"/>
  <c r="J3590" i="2" s="1"/>
  <c r="I3591" i="2"/>
  <c r="J3591" i="2" s="1"/>
  <c r="I3592" i="2"/>
  <c r="J3592" i="2" s="1"/>
  <c r="I3593" i="2"/>
  <c r="J3593" i="2" s="1"/>
  <c r="I3594" i="2"/>
  <c r="J3594" i="2" s="1"/>
  <c r="I3595" i="2"/>
  <c r="J3595" i="2" s="1"/>
  <c r="I3596" i="2"/>
  <c r="J3596" i="2" s="1"/>
  <c r="I3597" i="2"/>
  <c r="J3597" i="2" s="1"/>
  <c r="I3598" i="2"/>
  <c r="J3598" i="2" s="1"/>
  <c r="I3599" i="2"/>
  <c r="J3599" i="2" s="1"/>
  <c r="I3600" i="2"/>
  <c r="J3600" i="2" s="1"/>
  <c r="I3601" i="2"/>
  <c r="J3601" i="2" s="1"/>
  <c r="I3602" i="2"/>
  <c r="J3602" i="2" s="1"/>
  <c r="I3603" i="2"/>
  <c r="J3603" i="2" s="1"/>
  <c r="I3604" i="2"/>
  <c r="J3604" i="2" s="1"/>
  <c r="I3605" i="2"/>
  <c r="J3605" i="2" s="1"/>
  <c r="I3606" i="2"/>
  <c r="J3606" i="2" s="1"/>
  <c r="I3607" i="2"/>
  <c r="J3607" i="2" s="1"/>
  <c r="I3608" i="2"/>
  <c r="J3608" i="2" s="1"/>
  <c r="I3609" i="2"/>
  <c r="J3609" i="2" s="1"/>
  <c r="I3610" i="2"/>
  <c r="J3610" i="2" s="1"/>
  <c r="I3611" i="2"/>
  <c r="J3611" i="2" s="1"/>
  <c r="I3612" i="2"/>
  <c r="J3612" i="2" s="1"/>
  <c r="I3613" i="2"/>
  <c r="J3613" i="2" s="1"/>
  <c r="I3614" i="2"/>
  <c r="J3614" i="2" s="1"/>
  <c r="I3615" i="2"/>
  <c r="J3615" i="2" s="1"/>
  <c r="I3616" i="2"/>
  <c r="J3616" i="2" s="1"/>
  <c r="I3617" i="2"/>
  <c r="J3617" i="2" s="1"/>
  <c r="I3618" i="2"/>
  <c r="J3618" i="2" s="1"/>
  <c r="I3619" i="2"/>
  <c r="J3619" i="2" s="1"/>
  <c r="I3620" i="2"/>
  <c r="J3620" i="2" s="1"/>
  <c r="I3621" i="2"/>
  <c r="J3621" i="2" s="1"/>
  <c r="I3622" i="2"/>
  <c r="J3622" i="2" s="1"/>
  <c r="I3623" i="2"/>
  <c r="J3623" i="2" s="1"/>
  <c r="I3624" i="2"/>
  <c r="J3624" i="2" s="1"/>
  <c r="I3625" i="2"/>
  <c r="J3625" i="2" s="1"/>
  <c r="I3626" i="2"/>
  <c r="J3626" i="2" s="1"/>
  <c r="I3627" i="2"/>
  <c r="J3627" i="2" s="1"/>
  <c r="I3628" i="2"/>
  <c r="J3628" i="2" s="1"/>
  <c r="I3629" i="2"/>
  <c r="J3629" i="2" s="1"/>
  <c r="I3630" i="2"/>
  <c r="J3630" i="2" s="1"/>
  <c r="I3631" i="2"/>
  <c r="J3631" i="2" s="1"/>
  <c r="I3632" i="2"/>
  <c r="J3632" i="2" s="1"/>
  <c r="I3633" i="2"/>
  <c r="J3633" i="2" s="1"/>
  <c r="I3634" i="2"/>
  <c r="J3634" i="2" s="1"/>
  <c r="I3635" i="2"/>
  <c r="J3635" i="2" s="1"/>
  <c r="I3636" i="2"/>
  <c r="J3636" i="2" s="1"/>
  <c r="I3637" i="2"/>
  <c r="J3637" i="2" s="1"/>
  <c r="I3638" i="2"/>
  <c r="J3638" i="2" s="1"/>
  <c r="I3639" i="2"/>
  <c r="J3639" i="2" s="1"/>
  <c r="I3640" i="2"/>
  <c r="J3640" i="2" s="1"/>
  <c r="I3641" i="2"/>
  <c r="J3641" i="2" s="1"/>
  <c r="I3642" i="2"/>
  <c r="J3642" i="2" s="1"/>
  <c r="I3643" i="2"/>
  <c r="J3643" i="2" s="1"/>
  <c r="I3644" i="2"/>
  <c r="J3644" i="2" s="1"/>
  <c r="I3645" i="2"/>
  <c r="J3645" i="2" s="1"/>
  <c r="I3646" i="2"/>
  <c r="J3646" i="2" s="1"/>
  <c r="I3647" i="2"/>
  <c r="J3647" i="2" s="1"/>
  <c r="I3648" i="2"/>
  <c r="J3648" i="2" s="1"/>
  <c r="I3649" i="2"/>
  <c r="J3649" i="2" s="1"/>
  <c r="I3650" i="2"/>
  <c r="J3650" i="2" s="1"/>
  <c r="I3651" i="2"/>
  <c r="J3651" i="2" s="1"/>
  <c r="I3652" i="2"/>
  <c r="J3652" i="2" s="1"/>
  <c r="I3653" i="2"/>
  <c r="J3653" i="2" s="1"/>
  <c r="I3654" i="2"/>
  <c r="J3654" i="2" s="1"/>
  <c r="I3655" i="2"/>
  <c r="J3655" i="2" s="1"/>
  <c r="I3656" i="2"/>
  <c r="J3656" i="2" s="1"/>
  <c r="I3657" i="2"/>
  <c r="J3657" i="2" s="1"/>
  <c r="I3658" i="2"/>
  <c r="J3658" i="2" s="1"/>
  <c r="I3659" i="2"/>
  <c r="J3659" i="2" s="1"/>
  <c r="I3660" i="2"/>
  <c r="J3660" i="2" s="1"/>
  <c r="I3661" i="2"/>
  <c r="J3661" i="2" s="1"/>
  <c r="I3662" i="2"/>
  <c r="J3662" i="2" s="1"/>
  <c r="I3663" i="2"/>
  <c r="J3663" i="2" s="1"/>
  <c r="I3664" i="2"/>
  <c r="J3664" i="2" s="1"/>
  <c r="I3665" i="2"/>
  <c r="J3665" i="2" s="1"/>
  <c r="I3666" i="2"/>
  <c r="J3666" i="2" s="1"/>
  <c r="I3667" i="2"/>
  <c r="J3667" i="2" s="1"/>
  <c r="I3668" i="2"/>
  <c r="J3668" i="2" s="1"/>
  <c r="I3669" i="2"/>
  <c r="J3669" i="2" s="1"/>
  <c r="I3670" i="2"/>
  <c r="J3670" i="2" s="1"/>
  <c r="I3671" i="2"/>
  <c r="J3671" i="2" s="1"/>
  <c r="I3672" i="2"/>
  <c r="J3672" i="2" s="1"/>
  <c r="I3673" i="2"/>
  <c r="J3673" i="2" s="1"/>
  <c r="I3674" i="2"/>
  <c r="J3674" i="2" s="1"/>
  <c r="I3675" i="2"/>
  <c r="J3675" i="2" s="1"/>
  <c r="I3676" i="2"/>
  <c r="J3676" i="2" s="1"/>
  <c r="I3677" i="2"/>
  <c r="J3677" i="2" s="1"/>
  <c r="I3678" i="2"/>
  <c r="J3678" i="2" s="1"/>
  <c r="I3679" i="2"/>
  <c r="J3679" i="2" s="1"/>
  <c r="I3680" i="2"/>
  <c r="J3680" i="2" s="1"/>
  <c r="I3681" i="2"/>
  <c r="J3681" i="2" s="1"/>
  <c r="I3682" i="2"/>
  <c r="J3682" i="2" s="1"/>
  <c r="I3683" i="2"/>
  <c r="J3683" i="2" s="1"/>
  <c r="I3684" i="2"/>
  <c r="J3684" i="2" s="1"/>
  <c r="I3685" i="2"/>
  <c r="J3685" i="2" s="1"/>
  <c r="I3686" i="2"/>
  <c r="J3686" i="2" s="1"/>
  <c r="I3687" i="2"/>
  <c r="J3687" i="2" s="1"/>
  <c r="I3688" i="2"/>
  <c r="J3688" i="2" s="1"/>
  <c r="I3689" i="2"/>
  <c r="J3689" i="2" s="1"/>
  <c r="I3690" i="2"/>
  <c r="J3690" i="2" s="1"/>
  <c r="I3691" i="2"/>
  <c r="J3691" i="2" s="1"/>
  <c r="I3692" i="2"/>
  <c r="J3692" i="2" s="1"/>
  <c r="I3693" i="2"/>
  <c r="J3693" i="2" s="1"/>
  <c r="I3694" i="2"/>
  <c r="J3694" i="2" s="1"/>
  <c r="I3695" i="2"/>
  <c r="J3695" i="2" s="1"/>
  <c r="I3696" i="2"/>
  <c r="J3696" i="2" s="1"/>
  <c r="I3697" i="2"/>
  <c r="J3697" i="2" s="1"/>
  <c r="I3698" i="2"/>
  <c r="J3698" i="2" s="1"/>
  <c r="I3699" i="2"/>
  <c r="J3699" i="2" s="1"/>
  <c r="I3700" i="2"/>
  <c r="J3700" i="2" s="1"/>
  <c r="I3701" i="2"/>
  <c r="J3701" i="2" s="1"/>
  <c r="I3702" i="2"/>
  <c r="J3702" i="2" s="1"/>
  <c r="I3703" i="2"/>
  <c r="J3703" i="2" s="1"/>
  <c r="I3704" i="2"/>
  <c r="J3704" i="2" s="1"/>
  <c r="I3705" i="2"/>
  <c r="J3705" i="2" s="1"/>
  <c r="I3706" i="2"/>
  <c r="J3706" i="2" s="1"/>
  <c r="I3707" i="2"/>
  <c r="J3707" i="2" s="1"/>
  <c r="I3708" i="2"/>
  <c r="J3708" i="2" s="1"/>
  <c r="I3709" i="2"/>
  <c r="J3709" i="2" s="1"/>
  <c r="I3710" i="2"/>
  <c r="J3710" i="2" s="1"/>
  <c r="I3711" i="2"/>
  <c r="J3711" i="2" s="1"/>
  <c r="I3712" i="2"/>
  <c r="J3712" i="2" s="1"/>
  <c r="I3713" i="2"/>
  <c r="J3713" i="2" s="1"/>
  <c r="I3714" i="2"/>
  <c r="J3714" i="2" s="1"/>
  <c r="I3715" i="2"/>
  <c r="J3715" i="2" s="1"/>
  <c r="I3716" i="2"/>
  <c r="J3716" i="2" s="1"/>
  <c r="I3717" i="2"/>
  <c r="J3717" i="2" s="1"/>
  <c r="I3718" i="2"/>
  <c r="J3718" i="2" s="1"/>
  <c r="I3719" i="2"/>
  <c r="J3719" i="2" s="1"/>
  <c r="I3720" i="2"/>
  <c r="J3720" i="2" s="1"/>
  <c r="I3721" i="2"/>
  <c r="J3721" i="2" s="1"/>
  <c r="I3722" i="2"/>
  <c r="J3722" i="2" s="1"/>
  <c r="I3723" i="2"/>
  <c r="J3723" i="2" s="1"/>
  <c r="I3724" i="2"/>
  <c r="J3724" i="2" s="1"/>
  <c r="I3725" i="2"/>
  <c r="J3725" i="2" s="1"/>
  <c r="I3726" i="2"/>
  <c r="J3726" i="2" s="1"/>
  <c r="I3727" i="2"/>
  <c r="J3727" i="2" s="1"/>
  <c r="I3728" i="2"/>
  <c r="J3728" i="2" s="1"/>
  <c r="I3729" i="2"/>
  <c r="J3729" i="2" s="1"/>
  <c r="I3730" i="2"/>
  <c r="J3730" i="2" s="1"/>
  <c r="I3731" i="2"/>
  <c r="J3731" i="2" s="1"/>
  <c r="I3732" i="2"/>
  <c r="J3732" i="2" s="1"/>
  <c r="I3733" i="2"/>
  <c r="J3733" i="2" s="1"/>
  <c r="I3734" i="2"/>
  <c r="J3734" i="2" s="1"/>
  <c r="I3735" i="2"/>
  <c r="J3735" i="2" s="1"/>
  <c r="I3736" i="2"/>
  <c r="J3736" i="2" s="1"/>
  <c r="I3737" i="2"/>
  <c r="J3737" i="2" s="1"/>
  <c r="I3738" i="2"/>
  <c r="J3738" i="2" s="1"/>
  <c r="I3739" i="2"/>
  <c r="J3739" i="2" s="1"/>
  <c r="I3740" i="2"/>
  <c r="J3740" i="2" s="1"/>
  <c r="I3741" i="2"/>
  <c r="J3741" i="2" s="1"/>
  <c r="I3742" i="2"/>
  <c r="J3742" i="2" s="1"/>
  <c r="I3743" i="2"/>
  <c r="J3743" i="2" s="1"/>
  <c r="I3744" i="2"/>
  <c r="J3744" i="2" s="1"/>
  <c r="I3745" i="2"/>
  <c r="J3745" i="2" s="1"/>
  <c r="I3746" i="2"/>
  <c r="J3746" i="2" s="1"/>
  <c r="I3747" i="2"/>
  <c r="J3747" i="2" s="1"/>
  <c r="I3748" i="2"/>
  <c r="J3748" i="2" s="1"/>
  <c r="I3749" i="2"/>
  <c r="J3749" i="2" s="1"/>
  <c r="I3750" i="2"/>
  <c r="J3750" i="2" s="1"/>
  <c r="I3751" i="2"/>
  <c r="J3751" i="2" s="1"/>
  <c r="I3752" i="2"/>
  <c r="J3752" i="2" s="1"/>
  <c r="I3753" i="2"/>
  <c r="J3753" i="2" s="1"/>
  <c r="I3754" i="2"/>
  <c r="J3754" i="2" s="1"/>
  <c r="I3755" i="2"/>
  <c r="J3755" i="2" s="1"/>
  <c r="I3756" i="2"/>
  <c r="J3756" i="2" s="1"/>
  <c r="I3757" i="2"/>
  <c r="J3757" i="2" s="1"/>
  <c r="I3758" i="2"/>
  <c r="J3758" i="2" s="1"/>
  <c r="I3759" i="2"/>
  <c r="J3759" i="2" s="1"/>
  <c r="I3760" i="2"/>
  <c r="J3760" i="2" s="1"/>
  <c r="I3761" i="2"/>
  <c r="J3761" i="2" s="1"/>
  <c r="I3762" i="2"/>
  <c r="J3762" i="2" s="1"/>
  <c r="I3763" i="2"/>
  <c r="J3763" i="2" s="1"/>
  <c r="I3764" i="2"/>
  <c r="J3764" i="2" s="1"/>
  <c r="I3765" i="2"/>
  <c r="J3765" i="2" s="1"/>
  <c r="I3766" i="2"/>
  <c r="J3766" i="2" s="1"/>
  <c r="I3767" i="2"/>
  <c r="J3767" i="2" s="1"/>
  <c r="I3768" i="2"/>
  <c r="J3768" i="2" s="1"/>
  <c r="I3769" i="2"/>
  <c r="J3769" i="2" s="1"/>
  <c r="I3770" i="2"/>
  <c r="J3770" i="2" s="1"/>
  <c r="I3771" i="2"/>
  <c r="J3771" i="2" s="1"/>
  <c r="I3772" i="2"/>
  <c r="J3772" i="2" s="1"/>
  <c r="I3773" i="2"/>
  <c r="J3773" i="2" s="1"/>
  <c r="I3774" i="2"/>
  <c r="J3774" i="2" s="1"/>
  <c r="I3775" i="2"/>
  <c r="J3775" i="2" s="1"/>
  <c r="I3776" i="2"/>
  <c r="J3776" i="2" s="1"/>
  <c r="I3777" i="2"/>
  <c r="J3777" i="2" s="1"/>
  <c r="I3778" i="2"/>
  <c r="J3778" i="2" s="1"/>
  <c r="I3779" i="2"/>
  <c r="J3779" i="2" s="1"/>
  <c r="I3780" i="2"/>
  <c r="J3780" i="2" s="1"/>
  <c r="I3781" i="2"/>
  <c r="J3781" i="2" s="1"/>
  <c r="I3782" i="2"/>
  <c r="J3782" i="2" s="1"/>
  <c r="I3783" i="2"/>
  <c r="J3783" i="2" s="1"/>
  <c r="I3784" i="2"/>
  <c r="J3784" i="2" s="1"/>
  <c r="I3785" i="2"/>
  <c r="J3785" i="2" s="1"/>
  <c r="I3786" i="2"/>
  <c r="J3786" i="2" s="1"/>
  <c r="I3787" i="2"/>
  <c r="J3787" i="2" s="1"/>
  <c r="I3788" i="2"/>
  <c r="J3788" i="2" s="1"/>
  <c r="I3789" i="2"/>
  <c r="J3789" i="2" s="1"/>
  <c r="I3790" i="2"/>
  <c r="J3790" i="2" s="1"/>
  <c r="I3791" i="2"/>
  <c r="J3791" i="2" s="1"/>
  <c r="I3792" i="2"/>
  <c r="J3792" i="2" s="1"/>
  <c r="I3793" i="2"/>
  <c r="J3793" i="2" s="1"/>
  <c r="I3794" i="2"/>
  <c r="J3794" i="2" s="1"/>
  <c r="I3795" i="2"/>
  <c r="J3795" i="2" s="1"/>
  <c r="I3796" i="2"/>
  <c r="J3796" i="2" s="1"/>
  <c r="I3797" i="2"/>
  <c r="J3797" i="2" s="1"/>
  <c r="I3798" i="2"/>
  <c r="J3798" i="2" s="1"/>
  <c r="I3799" i="2"/>
  <c r="J3799" i="2" s="1"/>
  <c r="I3800" i="2"/>
  <c r="J3800" i="2" s="1"/>
  <c r="I3801" i="2"/>
  <c r="J3801" i="2" s="1"/>
  <c r="I3802" i="2"/>
  <c r="J3802" i="2" s="1"/>
  <c r="I3803" i="2"/>
  <c r="J3803" i="2" s="1"/>
  <c r="I3804" i="2"/>
  <c r="J3804" i="2" s="1"/>
  <c r="I3805" i="2"/>
  <c r="J3805" i="2" s="1"/>
  <c r="I3806" i="2"/>
  <c r="J3806" i="2" s="1"/>
  <c r="I3807" i="2"/>
  <c r="J3807" i="2" s="1"/>
  <c r="I3808" i="2"/>
  <c r="J3808" i="2" s="1"/>
  <c r="I3809" i="2"/>
  <c r="J3809" i="2" s="1"/>
  <c r="I3810" i="2"/>
  <c r="J3810" i="2" s="1"/>
  <c r="I3811" i="2"/>
  <c r="J3811" i="2" s="1"/>
  <c r="I3812" i="2"/>
  <c r="J3812" i="2" s="1"/>
  <c r="I3813" i="2"/>
  <c r="J3813" i="2" s="1"/>
  <c r="I3814" i="2"/>
  <c r="J3814" i="2" s="1"/>
  <c r="I3815" i="2"/>
  <c r="J3815" i="2" s="1"/>
  <c r="I3816" i="2"/>
  <c r="J3816" i="2" s="1"/>
  <c r="I3817" i="2"/>
  <c r="J3817" i="2" s="1"/>
  <c r="I3818" i="2"/>
  <c r="J3818" i="2" s="1"/>
  <c r="I3819" i="2"/>
  <c r="J3819" i="2" s="1"/>
  <c r="I3820" i="2"/>
  <c r="J3820" i="2" s="1"/>
  <c r="I3821" i="2"/>
  <c r="J3821" i="2" s="1"/>
  <c r="I3822" i="2"/>
  <c r="J3822" i="2" s="1"/>
  <c r="I3823" i="2"/>
  <c r="J3823" i="2" s="1"/>
  <c r="I3824" i="2"/>
  <c r="J3824" i="2" s="1"/>
  <c r="I3825" i="2"/>
  <c r="J3825" i="2" s="1"/>
  <c r="I3826" i="2"/>
  <c r="J3826" i="2" s="1"/>
  <c r="I3827" i="2"/>
  <c r="J3827" i="2" s="1"/>
  <c r="I3828" i="2"/>
  <c r="J3828" i="2" s="1"/>
  <c r="I3829" i="2"/>
  <c r="J3829" i="2" s="1"/>
  <c r="I3830" i="2"/>
  <c r="J3830" i="2" s="1"/>
  <c r="I3831" i="2"/>
  <c r="J3831" i="2" s="1"/>
  <c r="I3832" i="2"/>
  <c r="J3832" i="2" s="1"/>
  <c r="I3833" i="2"/>
  <c r="J3833" i="2" s="1"/>
  <c r="I3834" i="2"/>
  <c r="J3834" i="2" s="1"/>
  <c r="I3835" i="2"/>
  <c r="J3835" i="2" s="1"/>
  <c r="I3836" i="2"/>
  <c r="J3836" i="2" s="1"/>
  <c r="I3837" i="2"/>
  <c r="J3837" i="2" s="1"/>
  <c r="I3838" i="2"/>
  <c r="J3838" i="2" s="1"/>
  <c r="I3839" i="2"/>
  <c r="J3839" i="2" s="1"/>
  <c r="I3840" i="2"/>
  <c r="J3840" i="2" s="1"/>
  <c r="I3841" i="2"/>
  <c r="J3841" i="2" s="1"/>
  <c r="I3842" i="2"/>
  <c r="J3842" i="2" s="1"/>
  <c r="I3843" i="2"/>
  <c r="J3843" i="2" s="1"/>
  <c r="I3844" i="2"/>
  <c r="J3844" i="2" s="1"/>
  <c r="I3845" i="2"/>
  <c r="J3845" i="2" s="1"/>
  <c r="I3846" i="2"/>
  <c r="J3846" i="2" s="1"/>
  <c r="I3847" i="2"/>
  <c r="J3847" i="2" s="1"/>
  <c r="I3848" i="2"/>
  <c r="J3848" i="2" s="1"/>
  <c r="I3849" i="2"/>
  <c r="J3849" i="2" s="1"/>
  <c r="I3850" i="2"/>
  <c r="J3850" i="2" s="1"/>
  <c r="I3851" i="2"/>
  <c r="J3851" i="2" s="1"/>
  <c r="I3852" i="2"/>
  <c r="J3852" i="2" s="1"/>
  <c r="I3853" i="2"/>
  <c r="J3853" i="2" s="1"/>
  <c r="I3854" i="2"/>
  <c r="J3854" i="2" s="1"/>
  <c r="I3855" i="2"/>
  <c r="J3855" i="2" s="1"/>
  <c r="I3856" i="2"/>
  <c r="J3856" i="2" s="1"/>
  <c r="I3857" i="2"/>
  <c r="J3857" i="2" s="1"/>
  <c r="I3858" i="2"/>
  <c r="J3858" i="2" s="1"/>
  <c r="I3859" i="2"/>
  <c r="J3859" i="2" s="1"/>
  <c r="I3860" i="2"/>
  <c r="J3860" i="2" s="1"/>
  <c r="I3861" i="2"/>
  <c r="J3861" i="2" s="1"/>
  <c r="I3862" i="2"/>
  <c r="J3862" i="2" s="1"/>
  <c r="I3863" i="2"/>
  <c r="J3863" i="2" s="1"/>
  <c r="I3864" i="2"/>
  <c r="J3864" i="2" s="1"/>
  <c r="I3865" i="2"/>
  <c r="J3865" i="2" s="1"/>
  <c r="I3866" i="2"/>
  <c r="J3866" i="2" s="1"/>
  <c r="I3867" i="2"/>
  <c r="J3867" i="2" s="1"/>
  <c r="I3868" i="2"/>
  <c r="J3868" i="2" s="1"/>
  <c r="I3869" i="2"/>
  <c r="J3869" i="2" s="1"/>
  <c r="I3870" i="2"/>
  <c r="J3870" i="2" s="1"/>
  <c r="I3871" i="2"/>
  <c r="J3871" i="2" s="1"/>
  <c r="I3872" i="2"/>
  <c r="J3872" i="2" s="1"/>
  <c r="I3873" i="2"/>
  <c r="J3873" i="2" s="1"/>
  <c r="I3874" i="2"/>
  <c r="J3874" i="2" s="1"/>
  <c r="I3875" i="2"/>
  <c r="J3875" i="2" s="1"/>
  <c r="I3876" i="2"/>
  <c r="J3876" i="2" s="1"/>
  <c r="I3877" i="2"/>
  <c r="J3877" i="2" s="1"/>
  <c r="I3878" i="2"/>
  <c r="J3878" i="2" s="1"/>
  <c r="I3879" i="2"/>
  <c r="J3879" i="2" s="1"/>
  <c r="I3880" i="2"/>
  <c r="J3880" i="2" s="1"/>
  <c r="I3881" i="2"/>
  <c r="J3881" i="2" s="1"/>
  <c r="I3882" i="2"/>
  <c r="J3882" i="2" s="1"/>
  <c r="I3883" i="2"/>
  <c r="J3883" i="2" s="1"/>
  <c r="I3884" i="2"/>
  <c r="J3884" i="2" s="1"/>
  <c r="I3885" i="2"/>
  <c r="J3885" i="2" s="1"/>
  <c r="I3886" i="2"/>
  <c r="J3886" i="2" s="1"/>
  <c r="I3887" i="2"/>
  <c r="J3887" i="2" s="1"/>
  <c r="I3888" i="2"/>
  <c r="J3888" i="2" s="1"/>
  <c r="I3889" i="2"/>
  <c r="J3889" i="2" s="1"/>
  <c r="I3890" i="2"/>
  <c r="J3890" i="2" s="1"/>
  <c r="I3891" i="2"/>
  <c r="J3891" i="2" s="1"/>
  <c r="I3892" i="2"/>
  <c r="J3892" i="2" s="1"/>
  <c r="I3893" i="2"/>
  <c r="J3893" i="2" s="1"/>
  <c r="I3894" i="2"/>
  <c r="J3894" i="2" s="1"/>
  <c r="I3895" i="2"/>
  <c r="J3895" i="2" s="1"/>
  <c r="I3896" i="2"/>
  <c r="J3896" i="2" s="1"/>
  <c r="I3897" i="2"/>
  <c r="J3897" i="2" s="1"/>
  <c r="I3898" i="2"/>
  <c r="J3898" i="2" s="1"/>
  <c r="I3899" i="2"/>
  <c r="J3899" i="2" s="1"/>
  <c r="I3900" i="2"/>
  <c r="J3900" i="2" s="1"/>
  <c r="I3901" i="2"/>
  <c r="J3901" i="2" s="1"/>
  <c r="I3902" i="2"/>
  <c r="J3902" i="2" s="1"/>
  <c r="I3903" i="2"/>
  <c r="J3903" i="2" s="1"/>
  <c r="I3904" i="2"/>
  <c r="J3904" i="2" s="1"/>
  <c r="I3905" i="2"/>
  <c r="J3905" i="2" s="1"/>
  <c r="I3906" i="2"/>
  <c r="J3906" i="2" s="1"/>
  <c r="I3907" i="2"/>
  <c r="J3907" i="2" s="1"/>
  <c r="I3908" i="2"/>
  <c r="J3908" i="2" s="1"/>
  <c r="I3909" i="2"/>
  <c r="J3909" i="2" s="1"/>
  <c r="I3910" i="2"/>
  <c r="J3910" i="2" s="1"/>
  <c r="I3911" i="2"/>
  <c r="J3911" i="2" s="1"/>
  <c r="I3912" i="2"/>
  <c r="J3912" i="2" s="1"/>
  <c r="I3913" i="2"/>
  <c r="J3913" i="2" s="1"/>
  <c r="I3914" i="2"/>
  <c r="J3914" i="2" s="1"/>
  <c r="I3915" i="2"/>
  <c r="J3915" i="2" s="1"/>
  <c r="I3916" i="2"/>
  <c r="J3916" i="2" s="1"/>
  <c r="I3917" i="2"/>
  <c r="J3917" i="2" s="1"/>
  <c r="I3918" i="2"/>
  <c r="J3918" i="2" s="1"/>
  <c r="I3919" i="2"/>
  <c r="J3919" i="2" s="1"/>
  <c r="I3920" i="2"/>
  <c r="J3920" i="2" s="1"/>
  <c r="I3921" i="2"/>
  <c r="J3921" i="2" s="1"/>
  <c r="I3922" i="2"/>
  <c r="J3922" i="2" s="1"/>
  <c r="I3923" i="2"/>
  <c r="J3923" i="2" s="1"/>
  <c r="I3924" i="2"/>
  <c r="J3924" i="2" s="1"/>
  <c r="I3925" i="2"/>
  <c r="J3925" i="2" s="1"/>
  <c r="I3926" i="2"/>
  <c r="J3926" i="2" s="1"/>
  <c r="I3927" i="2"/>
  <c r="J3927" i="2" s="1"/>
  <c r="I3928" i="2"/>
  <c r="J3928" i="2" s="1"/>
  <c r="I3929" i="2"/>
  <c r="J3929" i="2" s="1"/>
  <c r="I3930" i="2"/>
  <c r="J3930" i="2" s="1"/>
  <c r="I3931" i="2"/>
  <c r="J3931" i="2" s="1"/>
  <c r="I3932" i="2"/>
  <c r="J3932" i="2" s="1"/>
  <c r="I3933" i="2"/>
  <c r="J3933" i="2" s="1"/>
  <c r="I3934" i="2"/>
  <c r="J3934" i="2" s="1"/>
  <c r="I3935" i="2"/>
  <c r="J3935" i="2" s="1"/>
  <c r="I3936" i="2"/>
  <c r="J3936" i="2" s="1"/>
  <c r="I3937" i="2"/>
  <c r="J3937" i="2" s="1"/>
  <c r="I3938" i="2"/>
  <c r="J3938" i="2" s="1"/>
  <c r="I3939" i="2"/>
  <c r="J3939" i="2" s="1"/>
  <c r="I3940" i="2"/>
  <c r="J3940" i="2" s="1"/>
  <c r="I3941" i="2"/>
  <c r="J3941" i="2" s="1"/>
  <c r="I3942" i="2"/>
  <c r="J3942" i="2" s="1"/>
  <c r="I3943" i="2"/>
  <c r="J3943" i="2" s="1"/>
  <c r="I3944" i="2"/>
  <c r="J3944" i="2" s="1"/>
  <c r="I3945" i="2"/>
  <c r="J3945" i="2" s="1"/>
  <c r="I3946" i="2"/>
  <c r="J3946" i="2" s="1"/>
  <c r="I3947" i="2"/>
  <c r="J3947" i="2" s="1"/>
  <c r="I3948" i="2"/>
  <c r="J3948" i="2" s="1"/>
  <c r="I3949" i="2"/>
  <c r="J3949" i="2" s="1"/>
  <c r="I3950" i="2"/>
  <c r="J3950" i="2" s="1"/>
  <c r="I3951" i="2"/>
  <c r="J3951" i="2" s="1"/>
  <c r="I3952" i="2"/>
  <c r="J3952" i="2" s="1"/>
  <c r="I3953" i="2"/>
  <c r="J3953" i="2" s="1"/>
  <c r="I3954" i="2"/>
  <c r="J3954" i="2" s="1"/>
  <c r="I3955" i="2"/>
  <c r="J3955" i="2" s="1"/>
  <c r="I3956" i="2"/>
  <c r="J3956" i="2" s="1"/>
  <c r="I3957" i="2"/>
  <c r="J3957" i="2" s="1"/>
  <c r="I3958" i="2"/>
  <c r="J3958" i="2" s="1"/>
  <c r="I3959" i="2"/>
  <c r="J3959" i="2" s="1"/>
  <c r="I3960" i="2"/>
  <c r="J3960" i="2" s="1"/>
  <c r="I3961" i="2"/>
  <c r="J3961" i="2" s="1"/>
  <c r="I3962" i="2"/>
  <c r="J3962" i="2" s="1"/>
  <c r="I3963" i="2"/>
  <c r="J3963" i="2" s="1"/>
  <c r="I3964" i="2"/>
  <c r="J3964" i="2" s="1"/>
  <c r="I3965" i="2"/>
  <c r="J3965" i="2" s="1"/>
  <c r="I3966" i="2"/>
  <c r="J3966" i="2" s="1"/>
  <c r="I3967" i="2"/>
  <c r="J3967" i="2" s="1"/>
  <c r="I3968" i="2"/>
  <c r="J3968" i="2" s="1"/>
  <c r="I3969" i="2"/>
  <c r="J3969" i="2" s="1"/>
  <c r="I3970" i="2"/>
  <c r="J3970" i="2" s="1"/>
  <c r="I3971" i="2"/>
  <c r="J3971" i="2" s="1"/>
  <c r="I3972" i="2"/>
  <c r="J3972" i="2" s="1"/>
  <c r="I3" i="2"/>
  <c r="J3" i="2" s="1"/>
  <c r="I4" i="2"/>
  <c r="J4" i="2" s="1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C12" i="4"/>
  <c r="C10" i="4"/>
  <c r="C8" i="4"/>
  <c r="C6" i="4"/>
  <c r="C4" i="4"/>
  <c r="E2" i="5"/>
  <c r="D2" i="5"/>
  <c r="C2" i="5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" i="2"/>
  <c r="X102" i="2" a="1"/>
  <c r="X102" i="2" s="1"/>
  <c r="X103" i="2" a="1"/>
  <c r="X103" i="2" s="1"/>
  <c r="X104" i="2" a="1"/>
  <c r="X104" i="2" s="1"/>
  <c r="X105" i="2" a="1"/>
  <c r="X105" i="2" s="1"/>
  <c r="X106" i="2" a="1"/>
  <c r="X106" i="2" s="1"/>
  <c r="X107" i="2" a="1"/>
  <c r="X107" i="2" s="1"/>
  <c r="X108" i="2" a="1"/>
  <c r="X108" i="2" s="1"/>
  <c r="X109" i="2" a="1"/>
  <c r="X109" i="2" s="1"/>
  <c r="X110" i="2" a="1"/>
  <c r="X110" i="2" s="1"/>
  <c r="X111" i="2" a="1"/>
  <c r="X111" i="2" s="1"/>
  <c r="X112" i="2" a="1"/>
  <c r="X112" i="2" s="1"/>
  <c r="X113" i="2" a="1"/>
  <c r="X113" i="2" s="1"/>
  <c r="X114" i="2" a="1"/>
  <c r="X114" i="2" s="1"/>
  <c r="X115" i="2" a="1"/>
  <c r="X115" i="2" s="1"/>
  <c r="X116" i="2" a="1"/>
  <c r="X116" i="2" s="1"/>
  <c r="X117" i="2" a="1"/>
  <c r="X117" i="2" s="1"/>
  <c r="X118" i="2" a="1"/>
  <c r="X118" i="2" s="1"/>
  <c r="X119" i="2" a="1"/>
  <c r="X119" i="2" s="1"/>
  <c r="X120" i="2" a="1"/>
  <c r="X120" i="2" s="1"/>
  <c r="X121" i="2" a="1"/>
  <c r="X121" i="2" s="1"/>
  <c r="X122" i="2" a="1"/>
  <c r="X122" i="2" s="1"/>
  <c r="X123" i="2" a="1"/>
  <c r="X123" i="2" s="1"/>
  <c r="X124" i="2" a="1"/>
  <c r="X124" i="2" s="1"/>
  <c r="X125" i="2" a="1"/>
  <c r="X125" i="2" s="1"/>
  <c r="X126" i="2" a="1"/>
  <c r="X126" i="2" s="1"/>
  <c r="E10" i="1" l="1"/>
  <c r="K3744" i="2"/>
  <c r="L3744" i="2" s="1"/>
  <c r="M3744" i="2" s="1"/>
  <c r="H3744" i="2" s="1"/>
  <c r="K3566" i="2"/>
  <c r="L3566" i="2" s="1"/>
  <c r="M3566" i="2" s="1"/>
  <c r="H3566" i="2" s="1"/>
  <c r="K3728" i="2"/>
  <c r="L3728" i="2" s="1"/>
  <c r="M3728" i="2" s="1"/>
  <c r="H3728" i="2" s="1"/>
  <c r="C25" i="5"/>
  <c r="K3872" i="2"/>
  <c r="L3872" i="2" s="1"/>
  <c r="M3872" i="2" s="1"/>
  <c r="H3872" i="2" s="1"/>
  <c r="K3856" i="2"/>
  <c r="L3856" i="2" s="1"/>
  <c r="M3856" i="2" s="1"/>
  <c r="H3856" i="2" s="1"/>
  <c r="K3600" i="2"/>
  <c r="L3600" i="2" s="1"/>
  <c r="M3600" i="2" s="1"/>
  <c r="H3600" i="2" s="1"/>
  <c r="K3616" i="2"/>
  <c r="L3616" i="2" s="1"/>
  <c r="M3616" i="2" s="1"/>
  <c r="H3616" i="2" s="1"/>
  <c r="C35" i="5"/>
  <c r="K3936" i="2"/>
  <c r="L3936" i="2" s="1"/>
  <c r="M3936" i="2" s="1"/>
  <c r="H3936" i="2" s="1"/>
  <c r="K3808" i="2"/>
  <c r="L3808" i="2" s="1"/>
  <c r="M3808" i="2" s="1"/>
  <c r="H3808" i="2" s="1"/>
  <c r="K3680" i="2"/>
  <c r="L3680" i="2" s="1"/>
  <c r="M3680" i="2" s="1"/>
  <c r="H3680" i="2" s="1"/>
  <c r="K3545" i="2"/>
  <c r="L3545" i="2" s="1"/>
  <c r="M3545" i="2" s="1"/>
  <c r="H3545" i="2" s="1"/>
  <c r="K3920" i="2"/>
  <c r="L3920" i="2" s="1"/>
  <c r="M3920" i="2" s="1"/>
  <c r="H3920" i="2" s="1"/>
  <c r="K3792" i="2"/>
  <c r="L3792" i="2" s="1"/>
  <c r="M3792" i="2" s="1"/>
  <c r="H3792" i="2" s="1"/>
  <c r="K3664" i="2"/>
  <c r="L3664" i="2" s="1"/>
  <c r="M3664" i="2" s="1"/>
  <c r="H3664" i="2" s="1"/>
  <c r="K3523" i="2"/>
  <c r="L3523" i="2" s="1"/>
  <c r="M3523" i="2" s="1"/>
  <c r="H3523" i="2" s="1"/>
  <c r="F5" i="5"/>
  <c r="C44" i="5"/>
  <c r="K3968" i="2"/>
  <c r="L3968" i="2" s="1"/>
  <c r="M3968" i="2" s="1"/>
  <c r="H3968" i="2" s="1"/>
  <c r="K3904" i="2"/>
  <c r="L3904" i="2" s="1"/>
  <c r="M3904" i="2" s="1"/>
  <c r="H3904" i="2" s="1"/>
  <c r="K3840" i="2"/>
  <c r="L3840" i="2" s="1"/>
  <c r="M3840" i="2" s="1"/>
  <c r="H3840" i="2" s="1"/>
  <c r="K3776" i="2"/>
  <c r="L3776" i="2" s="1"/>
  <c r="M3776" i="2" s="1"/>
  <c r="H3776" i="2" s="1"/>
  <c r="K3712" i="2"/>
  <c r="L3712" i="2" s="1"/>
  <c r="M3712" i="2" s="1"/>
  <c r="H3712" i="2" s="1"/>
  <c r="K3648" i="2"/>
  <c r="L3648" i="2" s="1"/>
  <c r="M3648" i="2" s="1"/>
  <c r="H3648" i="2" s="1"/>
  <c r="K3584" i="2"/>
  <c r="L3584" i="2" s="1"/>
  <c r="M3584" i="2" s="1"/>
  <c r="H3584" i="2" s="1"/>
  <c r="F15" i="5"/>
  <c r="K3952" i="2"/>
  <c r="L3952" i="2" s="1"/>
  <c r="M3952" i="2" s="1"/>
  <c r="H3952" i="2" s="1"/>
  <c r="K3888" i="2"/>
  <c r="L3888" i="2" s="1"/>
  <c r="M3888" i="2" s="1"/>
  <c r="H3888" i="2" s="1"/>
  <c r="K3824" i="2"/>
  <c r="L3824" i="2" s="1"/>
  <c r="M3824" i="2" s="1"/>
  <c r="H3824" i="2" s="1"/>
  <c r="K3760" i="2"/>
  <c r="L3760" i="2" s="1"/>
  <c r="M3760" i="2" s="1"/>
  <c r="H3760" i="2" s="1"/>
  <c r="K3696" i="2"/>
  <c r="L3696" i="2" s="1"/>
  <c r="M3696" i="2" s="1"/>
  <c r="H3696" i="2" s="1"/>
  <c r="K3632" i="2"/>
  <c r="L3632" i="2" s="1"/>
  <c r="M3632" i="2" s="1"/>
  <c r="H3632" i="2" s="1"/>
  <c r="E31" i="5"/>
  <c r="K5" i="2"/>
  <c r="L5" i="2" s="1"/>
  <c r="M5" i="2" s="1"/>
  <c r="H5" i="2" s="1"/>
  <c r="F8" i="5" s="1"/>
  <c r="K9" i="2"/>
  <c r="L9" i="2" s="1"/>
  <c r="M9" i="2" s="1"/>
  <c r="H9" i="2" s="1"/>
  <c r="F24" i="5" s="1"/>
  <c r="K13" i="2"/>
  <c r="L13" i="2" s="1"/>
  <c r="M13" i="2" s="1"/>
  <c r="H13" i="2" s="1"/>
  <c r="K17" i="2"/>
  <c r="L17" i="2" s="1"/>
  <c r="M17" i="2" s="1"/>
  <c r="H17" i="2" s="1"/>
  <c r="K21" i="2"/>
  <c r="L21" i="2" s="1"/>
  <c r="M21" i="2" s="1"/>
  <c r="H21" i="2" s="1"/>
  <c r="K25" i="2"/>
  <c r="L25" i="2" s="1"/>
  <c r="M25" i="2" s="1"/>
  <c r="H25" i="2" s="1"/>
  <c r="K29" i="2"/>
  <c r="L29" i="2" s="1"/>
  <c r="M29" i="2" s="1"/>
  <c r="H29" i="2" s="1"/>
  <c r="K33" i="2"/>
  <c r="L33" i="2" s="1"/>
  <c r="M33" i="2" s="1"/>
  <c r="H33" i="2" s="1"/>
  <c r="K37" i="2"/>
  <c r="L37" i="2" s="1"/>
  <c r="M37" i="2" s="1"/>
  <c r="H37" i="2" s="1"/>
  <c r="K41" i="2"/>
  <c r="L41" i="2" s="1"/>
  <c r="M41" i="2" s="1"/>
  <c r="H41" i="2" s="1"/>
  <c r="K45" i="2"/>
  <c r="L45" i="2" s="1"/>
  <c r="M45" i="2" s="1"/>
  <c r="H45" i="2" s="1"/>
  <c r="K49" i="2"/>
  <c r="L49" i="2" s="1"/>
  <c r="M49" i="2" s="1"/>
  <c r="H49" i="2" s="1"/>
  <c r="K53" i="2"/>
  <c r="L53" i="2" s="1"/>
  <c r="M53" i="2" s="1"/>
  <c r="H53" i="2" s="1"/>
  <c r="K57" i="2"/>
  <c r="L57" i="2" s="1"/>
  <c r="M57" i="2" s="1"/>
  <c r="H57" i="2" s="1"/>
  <c r="K61" i="2"/>
  <c r="L61" i="2" s="1"/>
  <c r="M61" i="2" s="1"/>
  <c r="H61" i="2" s="1"/>
  <c r="K65" i="2"/>
  <c r="L65" i="2" s="1"/>
  <c r="M65" i="2" s="1"/>
  <c r="H65" i="2" s="1"/>
  <c r="K69" i="2"/>
  <c r="L69" i="2" s="1"/>
  <c r="M69" i="2" s="1"/>
  <c r="H69" i="2" s="1"/>
  <c r="K73" i="2"/>
  <c r="L73" i="2" s="1"/>
  <c r="M73" i="2" s="1"/>
  <c r="H73" i="2" s="1"/>
  <c r="K77" i="2"/>
  <c r="L77" i="2" s="1"/>
  <c r="M77" i="2" s="1"/>
  <c r="H77" i="2" s="1"/>
  <c r="K81" i="2"/>
  <c r="L81" i="2" s="1"/>
  <c r="M81" i="2" s="1"/>
  <c r="H81" i="2" s="1"/>
  <c r="K85" i="2"/>
  <c r="L85" i="2" s="1"/>
  <c r="M85" i="2" s="1"/>
  <c r="H85" i="2" s="1"/>
  <c r="K89" i="2"/>
  <c r="L89" i="2" s="1"/>
  <c r="M89" i="2" s="1"/>
  <c r="H89" i="2" s="1"/>
  <c r="K93" i="2"/>
  <c r="L93" i="2" s="1"/>
  <c r="M93" i="2" s="1"/>
  <c r="H93" i="2" s="1"/>
  <c r="K97" i="2"/>
  <c r="L97" i="2" s="1"/>
  <c r="M97" i="2" s="1"/>
  <c r="H97" i="2" s="1"/>
  <c r="K101" i="2"/>
  <c r="L101" i="2" s="1"/>
  <c r="M101" i="2" s="1"/>
  <c r="H101" i="2" s="1"/>
  <c r="K105" i="2"/>
  <c r="L105" i="2" s="1"/>
  <c r="M105" i="2" s="1"/>
  <c r="H105" i="2" s="1"/>
  <c r="K109" i="2"/>
  <c r="L109" i="2" s="1"/>
  <c r="M109" i="2" s="1"/>
  <c r="H109" i="2" s="1"/>
  <c r="K113" i="2"/>
  <c r="L113" i="2" s="1"/>
  <c r="M113" i="2" s="1"/>
  <c r="H113" i="2" s="1"/>
  <c r="K117" i="2"/>
  <c r="L117" i="2" s="1"/>
  <c r="M117" i="2" s="1"/>
  <c r="H117" i="2" s="1"/>
  <c r="K121" i="2"/>
  <c r="L121" i="2" s="1"/>
  <c r="M121" i="2" s="1"/>
  <c r="H121" i="2" s="1"/>
  <c r="K125" i="2"/>
  <c r="L125" i="2" s="1"/>
  <c r="M125" i="2" s="1"/>
  <c r="H125" i="2" s="1"/>
  <c r="K129" i="2"/>
  <c r="L129" i="2" s="1"/>
  <c r="M129" i="2" s="1"/>
  <c r="H129" i="2" s="1"/>
  <c r="K133" i="2"/>
  <c r="L133" i="2" s="1"/>
  <c r="M133" i="2" s="1"/>
  <c r="H133" i="2" s="1"/>
  <c r="K137" i="2"/>
  <c r="L137" i="2" s="1"/>
  <c r="M137" i="2" s="1"/>
  <c r="H137" i="2" s="1"/>
  <c r="K141" i="2"/>
  <c r="L141" i="2" s="1"/>
  <c r="M141" i="2" s="1"/>
  <c r="H141" i="2" s="1"/>
  <c r="K145" i="2"/>
  <c r="L145" i="2" s="1"/>
  <c r="M145" i="2" s="1"/>
  <c r="H145" i="2" s="1"/>
  <c r="K149" i="2"/>
  <c r="L149" i="2" s="1"/>
  <c r="M149" i="2" s="1"/>
  <c r="H149" i="2" s="1"/>
  <c r="K153" i="2"/>
  <c r="L153" i="2" s="1"/>
  <c r="M153" i="2" s="1"/>
  <c r="H153" i="2" s="1"/>
  <c r="K157" i="2"/>
  <c r="L157" i="2" s="1"/>
  <c r="M157" i="2" s="1"/>
  <c r="H157" i="2" s="1"/>
  <c r="K161" i="2"/>
  <c r="L161" i="2" s="1"/>
  <c r="M161" i="2" s="1"/>
  <c r="H161" i="2" s="1"/>
  <c r="K165" i="2"/>
  <c r="L165" i="2" s="1"/>
  <c r="M165" i="2" s="1"/>
  <c r="H165" i="2" s="1"/>
  <c r="K169" i="2"/>
  <c r="L169" i="2" s="1"/>
  <c r="M169" i="2" s="1"/>
  <c r="H169" i="2" s="1"/>
  <c r="K173" i="2"/>
  <c r="L173" i="2" s="1"/>
  <c r="M173" i="2" s="1"/>
  <c r="H173" i="2" s="1"/>
  <c r="K177" i="2"/>
  <c r="L177" i="2" s="1"/>
  <c r="M177" i="2" s="1"/>
  <c r="H177" i="2" s="1"/>
  <c r="K181" i="2"/>
  <c r="L181" i="2" s="1"/>
  <c r="M181" i="2" s="1"/>
  <c r="H181" i="2" s="1"/>
  <c r="K185" i="2"/>
  <c r="L185" i="2" s="1"/>
  <c r="M185" i="2" s="1"/>
  <c r="H185" i="2" s="1"/>
  <c r="K189" i="2"/>
  <c r="L189" i="2" s="1"/>
  <c r="M189" i="2" s="1"/>
  <c r="H189" i="2" s="1"/>
  <c r="K193" i="2"/>
  <c r="L193" i="2" s="1"/>
  <c r="M193" i="2" s="1"/>
  <c r="H193" i="2" s="1"/>
  <c r="K197" i="2"/>
  <c r="L197" i="2" s="1"/>
  <c r="M197" i="2" s="1"/>
  <c r="H197" i="2" s="1"/>
  <c r="K201" i="2"/>
  <c r="L201" i="2" s="1"/>
  <c r="M201" i="2" s="1"/>
  <c r="H201" i="2" s="1"/>
  <c r="K205" i="2"/>
  <c r="L205" i="2" s="1"/>
  <c r="M205" i="2" s="1"/>
  <c r="H205" i="2" s="1"/>
  <c r="K209" i="2"/>
  <c r="L209" i="2" s="1"/>
  <c r="M209" i="2" s="1"/>
  <c r="H209" i="2" s="1"/>
  <c r="K213" i="2"/>
  <c r="L213" i="2" s="1"/>
  <c r="M213" i="2" s="1"/>
  <c r="H213" i="2" s="1"/>
  <c r="K217" i="2"/>
  <c r="L217" i="2" s="1"/>
  <c r="M217" i="2" s="1"/>
  <c r="H217" i="2" s="1"/>
  <c r="K221" i="2"/>
  <c r="L221" i="2" s="1"/>
  <c r="M221" i="2" s="1"/>
  <c r="H221" i="2" s="1"/>
  <c r="K8" i="2"/>
  <c r="L8" i="2" s="1"/>
  <c r="M8" i="2" s="1"/>
  <c r="H8" i="2" s="1"/>
  <c r="K12" i="2"/>
  <c r="L12" i="2" s="1"/>
  <c r="M12" i="2" s="1"/>
  <c r="H12" i="2" s="1"/>
  <c r="K16" i="2"/>
  <c r="L16" i="2" s="1"/>
  <c r="M16" i="2" s="1"/>
  <c r="H16" i="2" s="1"/>
  <c r="K20" i="2"/>
  <c r="L20" i="2" s="1"/>
  <c r="M20" i="2" s="1"/>
  <c r="H20" i="2" s="1"/>
  <c r="K24" i="2"/>
  <c r="L24" i="2" s="1"/>
  <c r="M24" i="2" s="1"/>
  <c r="H24" i="2" s="1"/>
  <c r="K28" i="2"/>
  <c r="L28" i="2" s="1"/>
  <c r="M28" i="2" s="1"/>
  <c r="H28" i="2" s="1"/>
  <c r="K32" i="2"/>
  <c r="L32" i="2" s="1"/>
  <c r="M32" i="2" s="1"/>
  <c r="H32" i="2" s="1"/>
  <c r="K36" i="2"/>
  <c r="L36" i="2" s="1"/>
  <c r="M36" i="2" s="1"/>
  <c r="H36" i="2" s="1"/>
  <c r="K40" i="2"/>
  <c r="L40" i="2" s="1"/>
  <c r="M40" i="2" s="1"/>
  <c r="H40" i="2" s="1"/>
  <c r="K44" i="2"/>
  <c r="L44" i="2" s="1"/>
  <c r="M44" i="2" s="1"/>
  <c r="H44" i="2" s="1"/>
  <c r="K48" i="2"/>
  <c r="L48" i="2" s="1"/>
  <c r="M48" i="2" s="1"/>
  <c r="H48" i="2" s="1"/>
  <c r="K52" i="2"/>
  <c r="L52" i="2" s="1"/>
  <c r="M52" i="2" s="1"/>
  <c r="H52" i="2" s="1"/>
  <c r="K56" i="2"/>
  <c r="L56" i="2" s="1"/>
  <c r="M56" i="2" s="1"/>
  <c r="H56" i="2" s="1"/>
  <c r="K60" i="2"/>
  <c r="L60" i="2" s="1"/>
  <c r="M60" i="2" s="1"/>
  <c r="H60" i="2" s="1"/>
  <c r="K64" i="2"/>
  <c r="L64" i="2" s="1"/>
  <c r="M64" i="2" s="1"/>
  <c r="H64" i="2" s="1"/>
  <c r="K68" i="2"/>
  <c r="L68" i="2" s="1"/>
  <c r="M68" i="2" s="1"/>
  <c r="H68" i="2" s="1"/>
  <c r="K72" i="2"/>
  <c r="L72" i="2" s="1"/>
  <c r="M72" i="2" s="1"/>
  <c r="H72" i="2" s="1"/>
  <c r="K76" i="2"/>
  <c r="L76" i="2" s="1"/>
  <c r="M76" i="2" s="1"/>
  <c r="H76" i="2" s="1"/>
  <c r="K80" i="2"/>
  <c r="L80" i="2" s="1"/>
  <c r="M80" i="2" s="1"/>
  <c r="H80" i="2" s="1"/>
  <c r="K84" i="2"/>
  <c r="L84" i="2" s="1"/>
  <c r="M84" i="2" s="1"/>
  <c r="H84" i="2" s="1"/>
  <c r="K88" i="2"/>
  <c r="L88" i="2" s="1"/>
  <c r="M88" i="2" s="1"/>
  <c r="H88" i="2" s="1"/>
  <c r="K92" i="2"/>
  <c r="L92" i="2" s="1"/>
  <c r="M92" i="2" s="1"/>
  <c r="H92" i="2" s="1"/>
  <c r="K96" i="2"/>
  <c r="L96" i="2" s="1"/>
  <c r="M96" i="2" s="1"/>
  <c r="H96" i="2" s="1"/>
  <c r="K100" i="2"/>
  <c r="L100" i="2" s="1"/>
  <c r="M100" i="2" s="1"/>
  <c r="H100" i="2" s="1"/>
  <c r="K104" i="2"/>
  <c r="L104" i="2" s="1"/>
  <c r="M104" i="2" s="1"/>
  <c r="H104" i="2" s="1"/>
  <c r="K108" i="2"/>
  <c r="L108" i="2" s="1"/>
  <c r="M108" i="2" s="1"/>
  <c r="H108" i="2" s="1"/>
  <c r="K112" i="2"/>
  <c r="L112" i="2" s="1"/>
  <c r="M112" i="2" s="1"/>
  <c r="H112" i="2" s="1"/>
  <c r="K116" i="2"/>
  <c r="L116" i="2" s="1"/>
  <c r="M116" i="2" s="1"/>
  <c r="H116" i="2" s="1"/>
  <c r="K120" i="2"/>
  <c r="L120" i="2" s="1"/>
  <c r="M120" i="2" s="1"/>
  <c r="H120" i="2" s="1"/>
  <c r="K124" i="2"/>
  <c r="L124" i="2" s="1"/>
  <c r="M124" i="2" s="1"/>
  <c r="H124" i="2" s="1"/>
  <c r="K128" i="2"/>
  <c r="L128" i="2" s="1"/>
  <c r="M128" i="2" s="1"/>
  <c r="H128" i="2" s="1"/>
  <c r="K132" i="2"/>
  <c r="L132" i="2" s="1"/>
  <c r="M132" i="2" s="1"/>
  <c r="H132" i="2" s="1"/>
  <c r="K136" i="2"/>
  <c r="L136" i="2" s="1"/>
  <c r="M136" i="2" s="1"/>
  <c r="H136" i="2" s="1"/>
  <c r="K140" i="2"/>
  <c r="L140" i="2" s="1"/>
  <c r="M140" i="2" s="1"/>
  <c r="H140" i="2" s="1"/>
  <c r="K144" i="2"/>
  <c r="L144" i="2" s="1"/>
  <c r="M144" i="2" s="1"/>
  <c r="H144" i="2" s="1"/>
  <c r="K148" i="2"/>
  <c r="L148" i="2" s="1"/>
  <c r="M148" i="2" s="1"/>
  <c r="H148" i="2" s="1"/>
  <c r="K152" i="2"/>
  <c r="L152" i="2" s="1"/>
  <c r="M152" i="2" s="1"/>
  <c r="H152" i="2" s="1"/>
  <c r="K156" i="2"/>
  <c r="L156" i="2" s="1"/>
  <c r="M156" i="2" s="1"/>
  <c r="H156" i="2" s="1"/>
  <c r="K160" i="2"/>
  <c r="L160" i="2" s="1"/>
  <c r="M160" i="2" s="1"/>
  <c r="H160" i="2" s="1"/>
  <c r="K164" i="2"/>
  <c r="L164" i="2" s="1"/>
  <c r="M164" i="2" s="1"/>
  <c r="H164" i="2" s="1"/>
  <c r="K168" i="2"/>
  <c r="L168" i="2" s="1"/>
  <c r="M168" i="2" s="1"/>
  <c r="H168" i="2" s="1"/>
  <c r="K172" i="2"/>
  <c r="L172" i="2" s="1"/>
  <c r="M172" i="2" s="1"/>
  <c r="H172" i="2" s="1"/>
  <c r="K176" i="2"/>
  <c r="L176" i="2" s="1"/>
  <c r="M176" i="2" s="1"/>
  <c r="H176" i="2" s="1"/>
  <c r="K180" i="2"/>
  <c r="L180" i="2" s="1"/>
  <c r="M180" i="2" s="1"/>
  <c r="H180" i="2" s="1"/>
  <c r="K184" i="2"/>
  <c r="L184" i="2" s="1"/>
  <c r="M184" i="2" s="1"/>
  <c r="H184" i="2" s="1"/>
  <c r="K188" i="2"/>
  <c r="L188" i="2" s="1"/>
  <c r="M188" i="2" s="1"/>
  <c r="H188" i="2" s="1"/>
  <c r="K192" i="2"/>
  <c r="L192" i="2" s="1"/>
  <c r="M192" i="2" s="1"/>
  <c r="H192" i="2" s="1"/>
  <c r="K196" i="2"/>
  <c r="L196" i="2" s="1"/>
  <c r="M196" i="2" s="1"/>
  <c r="H196" i="2" s="1"/>
  <c r="K200" i="2"/>
  <c r="L200" i="2" s="1"/>
  <c r="M200" i="2" s="1"/>
  <c r="H200" i="2" s="1"/>
  <c r="K204" i="2"/>
  <c r="L204" i="2" s="1"/>
  <c r="M204" i="2" s="1"/>
  <c r="H204" i="2" s="1"/>
  <c r="K208" i="2"/>
  <c r="L208" i="2" s="1"/>
  <c r="M208" i="2" s="1"/>
  <c r="H208" i="2" s="1"/>
  <c r="K212" i="2"/>
  <c r="L212" i="2" s="1"/>
  <c r="M212" i="2" s="1"/>
  <c r="H212" i="2" s="1"/>
  <c r="K216" i="2"/>
  <c r="L216" i="2" s="1"/>
  <c r="M216" i="2" s="1"/>
  <c r="H216" i="2" s="1"/>
  <c r="K220" i="2"/>
  <c r="L220" i="2" s="1"/>
  <c r="M220" i="2" s="1"/>
  <c r="H220" i="2" s="1"/>
  <c r="K224" i="2"/>
  <c r="L224" i="2" s="1"/>
  <c r="M224" i="2" s="1"/>
  <c r="H224" i="2" s="1"/>
  <c r="K228" i="2"/>
  <c r="L228" i="2" s="1"/>
  <c r="M228" i="2" s="1"/>
  <c r="H228" i="2" s="1"/>
  <c r="K232" i="2"/>
  <c r="L232" i="2" s="1"/>
  <c r="M232" i="2" s="1"/>
  <c r="H232" i="2" s="1"/>
  <c r="K236" i="2"/>
  <c r="L236" i="2" s="1"/>
  <c r="M236" i="2" s="1"/>
  <c r="H236" i="2" s="1"/>
  <c r="K240" i="2"/>
  <c r="L240" i="2" s="1"/>
  <c r="M240" i="2" s="1"/>
  <c r="H240" i="2" s="1"/>
  <c r="K244" i="2"/>
  <c r="L244" i="2" s="1"/>
  <c r="M244" i="2" s="1"/>
  <c r="H244" i="2" s="1"/>
  <c r="K248" i="2"/>
  <c r="L248" i="2" s="1"/>
  <c r="M248" i="2" s="1"/>
  <c r="H248" i="2" s="1"/>
  <c r="K252" i="2"/>
  <c r="L252" i="2" s="1"/>
  <c r="M252" i="2" s="1"/>
  <c r="H252" i="2" s="1"/>
  <c r="K256" i="2"/>
  <c r="L256" i="2" s="1"/>
  <c r="M256" i="2" s="1"/>
  <c r="H256" i="2" s="1"/>
  <c r="K260" i="2"/>
  <c r="L260" i="2" s="1"/>
  <c r="M260" i="2" s="1"/>
  <c r="H260" i="2" s="1"/>
  <c r="K264" i="2"/>
  <c r="L264" i="2" s="1"/>
  <c r="M264" i="2" s="1"/>
  <c r="H264" i="2" s="1"/>
  <c r="K268" i="2"/>
  <c r="L268" i="2" s="1"/>
  <c r="M268" i="2" s="1"/>
  <c r="H268" i="2" s="1"/>
  <c r="K272" i="2"/>
  <c r="L272" i="2" s="1"/>
  <c r="M272" i="2" s="1"/>
  <c r="H272" i="2" s="1"/>
  <c r="K276" i="2"/>
  <c r="L276" i="2" s="1"/>
  <c r="M276" i="2" s="1"/>
  <c r="H276" i="2" s="1"/>
  <c r="K280" i="2"/>
  <c r="L280" i="2" s="1"/>
  <c r="M280" i="2" s="1"/>
  <c r="H280" i="2" s="1"/>
  <c r="K284" i="2"/>
  <c r="L284" i="2" s="1"/>
  <c r="M284" i="2" s="1"/>
  <c r="H284" i="2" s="1"/>
  <c r="K288" i="2"/>
  <c r="L288" i="2" s="1"/>
  <c r="M288" i="2" s="1"/>
  <c r="H288" i="2" s="1"/>
  <c r="K292" i="2"/>
  <c r="L292" i="2" s="1"/>
  <c r="M292" i="2" s="1"/>
  <c r="H292" i="2" s="1"/>
  <c r="K296" i="2"/>
  <c r="L296" i="2" s="1"/>
  <c r="M296" i="2" s="1"/>
  <c r="H296" i="2" s="1"/>
  <c r="K300" i="2"/>
  <c r="L300" i="2" s="1"/>
  <c r="M300" i="2" s="1"/>
  <c r="H300" i="2" s="1"/>
  <c r="K304" i="2"/>
  <c r="L304" i="2" s="1"/>
  <c r="M304" i="2" s="1"/>
  <c r="H304" i="2" s="1"/>
  <c r="K308" i="2"/>
  <c r="L308" i="2" s="1"/>
  <c r="M308" i="2" s="1"/>
  <c r="H308" i="2" s="1"/>
  <c r="K312" i="2"/>
  <c r="L312" i="2" s="1"/>
  <c r="M312" i="2" s="1"/>
  <c r="H312" i="2" s="1"/>
  <c r="K316" i="2"/>
  <c r="L316" i="2" s="1"/>
  <c r="M316" i="2" s="1"/>
  <c r="H316" i="2" s="1"/>
  <c r="K320" i="2"/>
  <c r="L320" i="2" s="1"/>
  <c r="M320" i="2" s="1"/>
  <c r="H320" i="2" s="1"/>
  <c r="K324" i="2"/>
  <c r="L324" i="2" s="1"/>
  <c r="M324" i="2" s="1"/>
  <c r="H324" i="2" s="1"/>
  <c r="K328" i="2"/>
  <c r="L328" i="2" s="1"/>
  <c r="M328" i="2" s="1"/>
  <c r="H328" i="2" s="1"/>
  <c r="K332" i="2"/>
  <c r="L332" i="2" s="1"/>
  <c r="M332" i="2" s="1"/>
  <c r="H332" i="2" s="1"/>
  <c r="K336" i="2"/>
  <c r="L336" i="2" s="1"/>
  <c r="M336" i="2" s="1"/>
  <c r="H336" i="2" s="1"/>
  <c r="K340" i="2"/>
  <c r="L340" i="2" s="1"/>
  <c r="M340" i="2" s="1"/>
  <c r="H340" i="2" s="1"/>
  <c r="K344" i="2"/>
  <c r="L344" i="2" s="1"/>
  <c r="M344" i="2" s="1"/>
  <c r="H344" i="2" s="1"/>
  <c r="K6" i="2"/>
  <c r="L6" i="2" s="1"/>
  <c r="M6" i="2" s="1"/>
  <c r="H6" i="2" s="1"/>
  <c r="K14" i="2"/>
  <c r="L14" i="2" s="1"/>
  <c r="M14" i="2" s="1"/>
  <c r="H14" i="2" s="1"/>
  <c r="K22" i="2"/>
  <c r="L22" i="2" s="1"/>
  <c r="M22" i="2" s="1"/>
  <c r="H22" i="2" s="1"/>
  <c r="K30" i="2"/>
  <c r="L30" i="2" s="1"/>
  <c r="M30" i="2" s="1"/>
  <c r="H30" i="2" s="1"/>
  <c r="K38" i="2"/>
  <c r="L38" i="2" s="1"/>
  <c r="M38" i="2" s="1"/>
  <c r="H38" i="2" s="1"/>
  <c r="K46" i="2"/>
  <c r="L46" i="2" s="1"/>
  <c r="M46" i="2" s="1"/>
  <c r="H46" i="2" s="1"/>
  <c r="K54" i="2"/>
  <c r="L54" i="2" s="1"/>
  <c r="M54" i="2" s="1"/>
  <c r="H54" i="2" s="1"/>
  <c r="K62" i="2"/>
  <c r="L62" i="2" s="1"/>
  <c r="M62" i="2" s="1"/>
  <c r="H62" i="2" s="1"/>
  <c r="K70" i="2"/>
  <c r="L70" i="2" s="1"/>
  <c r="M70" i="2" s="1"/>
  <c r="H70" i="2" s="1"/>
  <c r="K78" i="2"/>
  <c r="L78" i="2" s="1"/>
  <c r="M78" i="2" s="1"/>
  <c r="H78" i="2" s="1"/>
  <c r="K86" i="2"/>
  <c r="L86" i="2" s="1"/>
  <c r="M86" i="2" s="1"/>
  <c r="H86" i="2" s="1"/>
  <c r="K94" i="2"/>
  <c r="L94" i="2" s="1"/>
  <c r="M94" i="2" s="1"/>
  <c r="H94" i="2" s="1"/>
  <c r="K102" i="2"/>
  <c r="L102" i="2" s="1"/>
  <c r="M102" i="2" s="1"/>
  <c r="H102" i="2" s="1"/>
  <c r="K110" i="2"/>
  <c r="L110" i="2" s="1"/>
  <c r="M110" i="2" s="1"/>
  <c r="H110" i="2" s="1"/>
  <c r="K118" i="2"/>
  <c r="L118" i="2" s="1"/>
  <c r="M118" i="2" s="1"/>
  <c r="H118" i="2" s="1"/>
  <c r="K126" i="2"/>
  <c r="L126" i="2" s="1"/>
  <c r="M126" i="2" s="1"/>
  <c r="H126" i="2" s="1"/>
  <c r="K134" i="2"/>
  <c r="L134" i="2" s="1"/>
  <c r="M134" i="2" s="1"/>
  <c r="H134" i="2" s="1"/>
  <c r="K142" i="2"/>
  <c r="L142" i="2" s="1"/>
  <c r="M142" i="2" s="1"/>
  <c r="H142" i="2" s="1"/>
  <c r="K150" i="2"/>
  <c r="L150" i="2" s="1"/>
  <c r="M150" i="2" s="1"/>
  <c r="H150" i="2" s="1"/>
  <c r="K158" i="2"/>
  <c r="L158" i="2" s="1"/>
  <c r="M158" i="2" s="1"/>
  <c r="H158" i="2" s="1"/>
  <c r="K166" i="2"/>
  <c r="L166" i="2" s="1"/>
  <c r="M166" i="2" s="1"/>
  <c r="H166" i="2" s="1"/>
  <c r="K174" i="2"/>
  <c r="L174" i="2" s="1"/>
  <c r="M174" i="2" s="1"/>
  <c r="H174" i="2" s="1"/>
  <c r="K182" i="2"/>
  <c r="L182" i="2" s="1"/>
  <c r="M182" i="2" s="1"/>
  <c r="H182" i="2" s="1"/>
  <c r="K190" i="2"/>
  <c r="L190" i="2" s="1"/>
  <c r="M190" i="2" s="1"/>
  <c r="H190" i="2" s="1"/>
  <c r="K198" i="2"/>
  <c r="L198" i="2" s="1"/>
  <c r="M198" i="2" s="1"/>
  <c r="H198" i="2" s="1"/>
  <c r="K206" i="2"/>
  <c r="L206" i="2" s="1"/>
  <c r="M206" i="2" s="1"/>
  <c r="H206" i="2" s="1"/>
  <c r="K214" i="2"/>
  <c r="L214" i="2" s="1"/>
  <c r="M214" i="2" s="1"/>
  <c r="H214" i="2" s="1"/>
  <c r="K222" i="2"/>
  <c r="L222" i="2" s="1"/>
  <c r="M222" i="2" s="1"/>
  <c r="H222" i="2" s="1"/>
  <c r="K227" i="2"/>
  <c r="L227" i="2" s="1"/>
  <c r="M227" i="2" s="1"/>
  <c r="H227" i="2" s="1"/>
  <c r="K233" i="2"/>
  <c r="L233" i="2" s="1"/>
  <c r="M233" i="2" s="1"/>
  <c r="H233" i="2" s="1"/>
  <c r="K238" i="2"/>
  <c r="L238" i="2" s="1"/>
  <c r="M238" i="2" s="1"/>
  <c r="H238" i="2" s="1"/>
  <c r="K243" i="2"/>
  <c r="L243" i="2" s="1"/>
  <c r="M243" i="2" s="1"/>
  <c r="H243" i="2" s="1"/>
  <c r="K249" i="2"/>
  <c r="L249" i="2" s="1"/>
  <c r="M249" i="2" s="1"/>
  <c r="H249" i="2" s="1"/>
  <c r="K254" i="2"/>
  <c r="L254" i="2" s="1"/>
  <c r="M254" i="2" s="1"/>
  <c r="H254" i="2" s="1"/>
  <c r="K259" i="2"/>
  <c r="L259" i="2" s="1"/>
  <c r="M259" i="2" s="1"/>
  <c r="H259" i="2" s="1"/>
  <c r="K265" i="2"/>
  <c r="L265" i="2" s="1"/>
  <c r="M265" i="2" s="1"/>
  <c r="H265" i="2" s="1"/>
  <c r="K270" i="2"/>
  <c r="L270" i="2" s="1"/>
  <c r="M270" i="2" s="1"/>
  <c r="H270" i="2" s="1"/>
  <c r="K275" i="2"/>
  <c r="L275" i="2" s="1"/>
  <c r="M275" i="2" s="1"/>
  <c r="H275" i="2" s="1"/>
  <c r="K281" i="2"/>
  <c r="L281" i="2" s="1"/>
  <c r="M281" i="2" s="1"/>
  <c r="H281" i="2" s="1"/>
  <c r="K286" i="2"/>
  <c r="L286" i="2" s="1"/>
  <c r="M286" i="2" s="1"/>
  <c r="H286" i="2" s="1"/>
  <c r="K291" i="2"/>
  <c r="L291" i="2" s="1"/>
  <c r="M291" i="2" s="1"/>
  <c r="H291" i="2" s="1"/>
  <c r="K297" i="2"/>
  <c r="L297" i="2" s="1"/>
  <c r="M297" i="2" s="1"/>
  <c r="H297" i="2" s="1"/>
  <c r="K302" i="2"/>
  <c r="L302" i="2" s="1"/>
  <c r="M302" i="2" s="1"/>
  <c r="H302" i="2" s="1"/>
  <c r="K307" i="2"/>
  <c r="L307" i="2" s="1"/>
  <c r="M307" i="2" s="1"/>
  <c r="H307" i="2" s="1"/>
  <c r="K313" i="2"/>
  <c r="L313" i="2" s="1"/>
  <c r="M313" i="2" s="1"/>
  <c r="H313" i="2" s="1"/>
  <c r="K318" i="2"/>
  <c r="L318" i="2" s="1"/>
  <c r="M318" i="2" s="1"/>
  <c r="H318" i="2" s="1"/>
  <c r="K323" i="2"/>
  <c r="L323" i="2" s="1"/>
  <c r="M323" i="2" s="1"/>
  <c r="H323" i="2" s="1"/>
  <c r="K329" i="2"/>
  <c r="L329" i="2" s="1"/>
  <c r="M329" i="2" s="1"/>
  <c r="H329" i="2" s="1"/>
  <c r="K334" i="2"/>
  <c r="L334" i="2" s="1"/>
  <c r="M334" i="2" s="1"/>
  <c r="H334" i="2" s="1"/>
  <c r="K339" i="2"/>
  <c r="L339" i="2" s="1"/>
  <c r="M339" i="2" s="1"/>
  <c r="H339" i="2" s="1"/>
  <c r="K345" i="2"/>
  <c r="L345" i="2" s="1"/>
  <c r="M345" i="2" s="1"/>
  <c r="H345" i="2" s="1"/>
  <c r="K349" i="2"/>
  <c r="L349" i="2" s="1"/>
  <c r="M349" i="2" s="1"/>
  <c r="H349" i="2" s="1"/>
  <c r="K353" i="2"/>
  <c r="L353" i="2" s="1"/>
  <c r="M353" i="2" s="1"/>
  <c r="H353" i="2" s="1"/>
  <c r="K357" i="2"/>
  <c r="L357" i="2" s="1"/>
  <c r="M357" i="2" s="1"/>
  <c r="H357" i="2" s="1"/>
  <c r="K361" i="2"/>
  <c r="L361" i="2" s="1"/>
  <c r="M361" i="2" s="1"/>
  <c r="H361" i="2" s="1"/>
  <c r="K365" i="2"/>
  <c r="L365" i="2" s="1"/>
  <c r="M365" i="2" s="1"/>
  <c r="H365" i="2" s="1"/>
  <c r="K369" i="2"/>
  <c r="L369" i="2" s="1"/>
  <c r="M369" i="2" s="1"/>
  <c r="H369" i="2" s="1"/>
  <c r="K373" i="2"/>
  <c r="L373" i="2" s="1"/>
  <c r="M373" i="2" s="1"/>
  <c r="H373" i="2" s="1"/>
  <c r="K377" i="2"/>
  <c r="L377" i="2" s="1"/>
  <c r="M377" i="2" s="1"/>
  <c r="H377" i="2" s="1"/>
  <c r="K381" i="2"/>
  <c r="L381" i="2" s="1"/>
  <c r="M381" i="2" s="1"/>
  <c r="H381" i="2" s="1"/>
  <c r="K385" i="2"/>
  <c r="L385" i="2" s="1"/>
  <c r="M385" i="2" s="1"/>
  <c r="H385" i="2" s="1"/>
  <c r="K389" i="2"/>
  <c r="L389" i="2" s="1"/>
  <c r="M389" i="2" s="1"/>
  <c r="H389" i="2" s="1"/>
  <c r="K393" i="2"/>
  <c r="L393" i="2" s="1"/>
  <c r="M393" i="2" s="1"/>
  <c r="H393" i="2" s="1"/>
  <c r="K397" i="2"/>
  <c r="L397" i="2" s="1"/>
  <c r="M397" i="2" s="1"/>
  <c r="H397" i="2" s="1"/>
  <c r="K401" i="2"/>
  <c r="L401" i="2" s="1"/>
  <c r="M401" i="2" s="1"/>
  <c r="H401" i="2" s="1"/>
  <c r="K405" i="2"/>
  <c r="L405" i="2" s="1"/>
  <c r="M405" i="2" s="1"/>
  <c r="H405" i="2" s="1"/>
  <c r="K409" i="2"/>
  <c r="L409" i="2" s="1"/>
  <c r="M409" i="2" s="1"/>
  <c r="H409" i="2" s="1"/>
  <c r="K413" i="2"/>
  <c r="L413" i="2" s="1"/>
  <c r="M413" i="2" s="1"/>
  <c r="H413" i="2" s="1"/>
  <c r="K417" i="2"/>
  <c r="L417" i="2" s="1"/>
  <c r="M417" i="2" s="1"/>
  <c r="H417" i="2" s="1"/>
  <c r="K421" i="2"/>
  <c r="L421" i="2" s="1"/>
  <c r="M421" i="2" s="1"/>
  <c r="H421" i="2" s="1"/>
  <c r="K425" i="2"/>
  <c r="L425" i="2" s="1"/>
  <c r="M425" i="2" s="1"/>
  <c r="H425" i="2" s="1"/>
  <c r="K429" i="2"/>
  <c r="L429" i="2" s="1"/>
  <c r="M429" i="2" s="1"/>
  <c r="H429" i="2" s="1"/>
  <c r="K433" i="2"/>
  <c r="L433" i="2" s="1"/>
  <c r="M433" i="2" s="1"/>
  <c r="H433" i="2" s="1"/>
  <c r="K437" i="2"/>
  <c r="L437" i="2" s="1"/>
  <c r="M437" i="2" s="1"/>
  <c r="H437" i="2" s="1"/>
  <c r="K441" i="2"/>
  <c r="L441" i="2" s="1"/>
  <c r="M441" i="2" s="1"/>
  <c r="H441" i="2" s="1"/>
  <c r="K445" i="2"/>
  <c r="L445" i="2" s="1"/>
  <c r="M445" i="2" s="1"/>
  <c r="H445" i="2" s="1"/>
  <c r="K449" i="2"/>
  <c r="L449" i="2" s="1"/>
  <c r="M449" i="2" s="1"/>
  <c r="H449" i="2" s="1"/>
  <c r="K453" i="2"/>
  <c r="L453" i="2" s="1"/>
  <c r="M453" i="2" s="1"/>
  <c r="H453" i="2" s="1"/>
  <c r="K457" i="2"/>
  <c r="L457" i="2" s="1"/>
  <c r="M457" i="2" s="1"/>
  <c r="H457" i="2" s="1"/>
  <c r="K461" i="2"/>
  <c r="L461" i="2" s="1"/>
  <c r="M461" i="2" s="1"/>
  <c r="H461" i="2" s="1"/>
  <c r="K465" i="2"/>
  <c r="L465" i="2" s="1"/>
  <c r="M465" i="2" s="1"/>
  <c r="H465" i="2" s="1"/>
  <c r="K469" i="2"/>
  <c r="L469" i="2" s="1"/>
  <c r="M469" i="2" s="1"/>
  <c r="H469" i="2" s="1"/>
  <c r="K473" i="2"/>
  <c r="L473" i="2" s="1"/>
  <c r="M473" i="2" s="1"/>
  <c r="H473" i="2" s="1"/>
  <c r="K477" i="2"/>
  <c r="L477" i="2" s="1"/>
  <c r="M477" i="2" s="1"/>
  <c r="H477" i="2" s="1"/>
  <c r="K481" i="2"/>
  <c r="L481" i="2" s="1"/>
  <c r="M481" i="2" s="1"/>
  <c r="H481" i="2" s="1"/>
  <c r="K11" i="2"/>
  <c r="L11" i="2" s="1"/>
  <c r="M11" i="2" s="1"/>
  <c r="H11" i="2" s="1"/>
  <c r="K19" i="2"/>
  <c r="L19" i="2" s="1"/>
  <c r="M19" i="2" s="1"/>
  <c r="H19" i="2" s="1"/>
  <c r="K27" i="2"/>
  <c r="L27" i="2" s="1"/>
  <c r="M27" i="2" s="1"/>
  <c r="H27" i="2" s="1"/>
  <c r="K35" i="2"/>
  <c r="L35" i="2" s="1"/>
  <c r="M35" i="2" s="1"/>
  <c r="H35" i="2" s="1"/>
  <c r="K43" i="2"/>
  <c r="L43" i="2" s="1"/>
  <c r="M43" i="2" s="1"/>
  <c r="H43" i="2" s="1"/>
  <c r="K51" i="2"/>
  <c r="L51" i="2" s="1"/>
  <c r="M51" i="2" s="1"/>
  <c r="H51" i="2" s="1"/>
  <c r="K59" i="2"/>
  <c r="L59" i="2" s="1"/>
  <c r="M59" i="2" s="1"/>
  <c r="H59" i="2" s="1"/>
  <c r="K67" i="2"/>
  <c r="L67" i="2" s="1"/>
  <c r="M67" i="2" s="1"/>
  <c r="H67" i="2" s="1"/>
  <c r="K75" i="2"/>
  <c r="L75" i="2" s="1"/>
  <c r="M75" i="2" s="1"/>
  <c r="H75" i="2" s="1"/>
  <c r="K83" i="2"/>
  <c r="L83" i="2" s="1"/>
  <c r="M83" i="2" s="1"/>
  <c r="H83" i="2" s="1"/>
  <c r="K91" i="2"/>
  <c r="L91" i="2" s="1"/>
  <c r="M91" i="2" s="1"/>
  <c r="H91" i="2" s="1"/>
  <c r="K99" i="2"/>
  <c r="L99" i="2" s="1"/>
  <c r="M99" i="2" s="1"/>
  <c r="H99" i="2" s="1"/>
  <c r="K107" i="2"/>
  <c r="L107" i="2" s="1"/>
  <c r="M107" i="2" s="1"/>
  <c r="H107" i="2" s="1"/>
  <c r="K115" i="2"/>
  <c r="L115" i="2" s="1"/>
  <c r="M115" i="2" s="1"/>
  <c r="H115" i="2" s="1"/>
  <c r="K123" i="2"/>
  <c r="L123" i="2" s="1"/>
  <c r="M123" i="2" s="1"/>
  <c r="H123" i="2" s="1"/>
  <c r="K131" i="2"/>
  <c r="L131" i="2" s="1"/>
  <c r="M131" i="2" s="1"/>
  <c r="H131" i="2" s="1"/>
  <c r="K139" i="2"/>
  <c r="L139" i="2" s="1"/>
  <c r="M139" i="2" s="1"/>
  <c r="H139" i="2" s="1"/>
  <c r="K147" i="2"/>
  <c r="L147" i="2" s="1"/>
  <c r="M147" i="2" s="1"/>
  <c r="H147" i="2" s="1"/>
  <c r="K155" i="2"/>
  <c r="L155" i="2" s="1"/>
  <c r="M155" i="2" s="1"/>
  <c r="H155" i="2" s="1"/>
  <c r="K163" i="2"/>
  <c r="L163" i="2" s="1"/>
  <c r="M163" i="2" s="1"/>
  <c r="H163" i="2" s="1"/>
  <c r="K171" i="2"/>
  <c r="L171" i="2" s="1"/>
  <c r="M171" i="2" s="1"/>
  <c r="H171" i="2" s="1"/>
  <c r="K179" i="2"/>
  <c r="L179" i="2" s="1"/>
  <c r="M179" i="2" s="1"/>
  <c r="H179" i="2" s="1"/>
  <c r="K187" i="2"/>
  <c r="L187" i="2" s="1"/>
  <c r="M187" i="2" s="1"/>
  <c r="H187" i="2" s="1"/>
  <c r="K195" i="2"/>
  <c r="L195" i="2" s="1"/>
  <c r="M195" i="2" s="1"/>
  <c r="H195" i="2" s="1"/>
  <c r="K203" i="2"/>
  <c r="L203" i="2" s="1"/>
  <c r="M203" i="2" s="1"/>
  <c r="H203" i="2" s="1"/>
  <c r="K211" i="2"/>
  <c r="L211" i="2" s="1"/>
  <c r="M211" i="2" s="1"/>
  <c r="H211" i="2" s="1"/>
  <c r="K219" i="2"/>
  <c r="L219" i="2" s="1"/>
  <c r="M219" i="2" s="1"/>
  <c r="H219" i="2" s="1"/>
  <c r="K226" i="2"/>
  <c r="L226" i="2" s="1"/>
  <c r="M226" i="2" s="1"/>
  <c r="H226" i="2" s="1"/>
  <c r="K231" i="2"/>
  <c r="L231" i="2" s="1"/>
  <c r="M231" i="2" s="1"/>
  <c r="H231" i="2" s="1"/>
  <c r="K237" i="2"/>
  <c r="L237" i="2" s="1"/>
  <c r="M237" i="2" s="1"/>
  <c r="H237" i="2" s="1"/>
  <c r="K242" i="2"/>
  <c r="L242" i="2" s="1"/>
  <c r="M242" i="2" s="1"/>
  <c r="H242" i="2" s="1"/>
  <c r="K247" i="2"/>
  <c r="L247" i="2" s="1"/>
  <c r="M247" i="2" s="1"/>
  <c r="H247" i="2" s="1"/>
  <c r="K253" i="2"/>
  <c r="L253" i="2" s="1"/>
  <c r="M253" i="2" s="1"/>
  <c r="H253" i="2" s="1"/>
  <c r="K258" i="2"/>
  <c r="L258" i="2" s="1"/>
  <c r="M258" i="2" s="1"/>
  <c r="H258" i="2" s="1"/>
  <c r="K263" i="2"/>
  <c r="L263" i="2" s="1"/>
  <c r="M263" i="2" s="1"/>
  <c r="H263" i="2" s="1"/>
  <c r="K269" i="2"/>
  <c r="L269" i="2" s="1"/>
  <c r="M269" i="2" s="1"/>
  <c r="H269" i="2" s="1"/>
  <c r="K274" i="2"/>
  <c r="L274" i="2" s="1"/>
  <c r="M274" i="2" s="1"/>
  <c r="H274" i="2" s="1"/>
  <c r="K279" i="2"/>
  <c r="L279" i="2" s="1"/>
  <c r="M279" i="2" s="1"/>
  <c r="H279" i="2" s="1"/>
  <c r="K285" i="2"/>
  <c r="L285" i="2" s="1"/>
  <c r="M285" i="2" s="1"/>
  <c r="H285" i="2" s="1"/>
  <c r="K290" i="2"/>
  <c r="L290" i="2" s="1"/>
  <c r="M290" i="2" s="1"/>
  <c r="H290" i="2" s="1"/>
  <c r="K295" i="2"/>
  <c r="L295" i="2" s="1"/>
  <c r="M295" i="2" s="1"/>
  <c r="H295" i="2" s="1"/>
  <c r="K301" i="2"/>
  <c r="L301" i="2" s="1"/>
  <c r="M301" i="2" s="1"/>
  <c r="H301" i="2" s="1"/>
  <c r="K306" i="2"/>
  <c r="L306" i="2" s="1"/>
  <c r="M306" i="2" s="1"/>
  <c r="H306" i="2" s="1"/>
  <c r="K311" i="2"/>
  <c r="L311" i="2" s="1"/>
  <c r="M311" i="2" s="1"/>
  <c r="H311" i="2" s="1"/>
  <c r="K317" i="2"/>
  <c r="L317" i="2" s="1"/>
  <c r="M317" i="2" s="1"/>
  <c r="H317" i="2" s="1"/>
  <c r="K322" i="2"/>
  <c r="L322" i="2" s="1"/>
  <c r="M322" i="2" s="1"/>
  <c r="H322" i="2" s="1"/>
  <c r="K327" i="2"/>
  <c r="L327" i="2" s="1"/>
  <c r="M327" i="2" s="1"/>
  <c r="H327" i="2" s="1"/>
  <c r="K333" i="2"/>
  <c r="L333" i="2" s="1"/>
  <c r="M333" i="2" s="1"/>
  <c r="H333" i="2" s="1"/>
  <c r="K338" i="2"/>
  <c r="L338" i="2" s="1"/>
  <c r="M338" i="2" s="1"/>
  <c r="H338" i="2" s="1"/>
  <c r="K343" i="2"/>
  <c r="L343" i="2" s="1"/>
  <c r="M343" i="2" s="1"/>
  <c r="H343" i="2" s="1"/>
  <c r="K348" i="2"/>
  <c r="L348" i="2" s="1"/>
  <c r="M348" i="2" s="1"/>
  <c r="H348" i="2" s="1"/>
  <c r="K352" i="2"/>
  <c r="L352" i="2" s="1"/>
  <c r="M352" i="2" s="1"/>
  <c r="H352" i="2" s="1"/>
  <c r="K356" i="2"/>
  <c r="L356" i="2" s="1"/>
  <c r="M356" i="2" s="1"/>
  <c r="H356" i="2" s="1"/>
  <c r="K360" i="2"/>
  <c r="L360" i="2" s="1"/>
  <c r="M360" i="2" s="1"/>
  <c r="H360" i="2" s="1"/>
  <c r="K364" i="2"/>
  <c r="L364" i="2" s="1"/>
  <c r="M364" i="2" s="1"/>
  <c r="H364" i="2" s="1"/>
  <c r="K368" i="2"/>
  <c r="L368" i="2" s="1"/>
  <c r="M368" i="2" s="1"/>
  <c r="H368" i="2" s="1"/>
  <c r="K372" i="2"/>
  <c r="L372" i="2" s="1"/>
  <c r="M372" i="2" s="1"/>
  <c r="H372" i="2" s="1"/>
  <c r="K376" i="2"/>
  <c r="L376" i="2" s="1"/>
  <c r="M376" i="2" s="1"/>
  <c r="H376" i="2" s="1"/>
  <c r="K380" i="2"/>
  <c r="L380" i="2" s="1"/>
  <c r="M380" i="2" s="1"/>
  <c r="H380" i="2" s="1"/>
  <c r="K384" i="2"/>
  <c r="L384" i="2" s="1"/>
  <c r="M384" i="2" s="1"/>
  <c r="H384" i="2" s="1"/>
  <c r="K388" i="2"/>
  <c r="L388" i="2" s="1"/>
  <c r="M388" i="2" s="1"/>
  <c r="H388" i="2" s="1"/>
  <c r="K392" i="2"/>
  <c r="L392" i="2" s="1"/>
  <c r="M392" i="2" s="1"/>
  <c r="H392" i="2" s="1"/>
  <c r="K396" i="2"/>
  <c r="L396" i="2" s="1"/>
  <c r="M396" i="2" s="1"/>
  <c r="H396" i="2" s="1"/>
  <c r="K400" i="2"/>
  <c r="L400" i="2" s="1"/>
  <c r="M400" i="2" s="1"/>
  <c r="H400" i="2" s="1"/>
  <c r="K404" i="2"/>
  <c r="L404" i="2" s="1"/>
  <c r="M404" i="2" s="1"/>
  <c r="H404" i="2" s="1"/>
  <c r="K408" i="2"/>
  <c r="L408" i="2" s="1"/>
  <c r="M408" i="2" s="1"/>
  <c r="H408" i="2" s="1"/>
  <c r="K412" i="2"/>
  <c r="L412" i="2" s="1"/>
  <c r="M412" i="2" s="1"/>
  <c r="H412" i="2" s="1"/>
  <c r="K416" i="2"/>
  <c r="L416" i="2" s="1"/>
  <c r="M416" i="2" s="1"/>
  <c r="H416" i="2" s="1"/>
  <c r="K420" i="2"/>
  <c r="L420" i="2" s="1"/>
  <c r="M420" i="2" s="1"/>
  <c r="H420" i="2" s="1"/>
  <c r="K424" i="2"/>
  <c r="L424" i="2" s="1"/>
  <c r="M424" i="2" s="1"/>
  <c r="H424" i="2" s="1"/>
  <c r="K428" i="2"/>
  <c r="L428" i="2" s="1"/>
  <c r="M428" i="2" s="1"/>
  <c r="H428" i="2" s="1"/>
  <c r="K432" i="2"/>
  <c r="L432" i="2" s="1"/>
  <c r="M432" i="2" s="1"/>
  <c r="H432" i="2" s="1"/>
  <c r="K436" i="2"/>
  <c r="L436" i="2" s="1"/>
  <c r="M436" i="2" s="1"/>
  <c r="H436" i="2" s="1"/>
  <c r="K440" i="2"/>
  <c r="L440" i="2" s="1"/>
  <c r="M440" i="2" s="1"/>
  <c r="H440" i="2" s="1"/>
  <c r="K444" i="2"/>
  <c r="L444" i="2" s="1"/>
  <c r="M444" i="2" s="1"/>
  <c r="H444" i="2" s="1"/>
  <c r="K448" i="2"/>
  <c r="L448" i="2" s="1"/>
  <c r="M448" i="2" s="1"/>
  <c r="H448" i="2" s="1"/>
  <c r="K452" i="2"/>
  <c r="L452" i="2" s="1"/>
  <c r="M452" i="2" s="1"/>
  <c r="H452" i="2" s="1"/>
  <c r="K456" i="2"/>
  <c r="L456" i="2" s="1"/>
  <c r="M456" i="2" s="1"/>
  <c r="H456" i="2" s="1"/>
  <c r="K460" i="2"/>
  <c r="L460" i="2" s="1"/>
  <c r="M460" i="2" s="1"/>
  <c r="H460" i="2" s="1"/>
  <c r="K464" i="2"/>
  <c r="L464" i="2" s="1"/>
  <c r="M464" i="2" s="1"/>
  <c r="H464" i="2" s="1"/>
  <c r="K468" i="2"/>
  <c r="L468" i="2" s="1"/>
  <c r="M468" i="2" s="1"/>
  <c r="H468" i="2" s="1"/>
  <c r="K472" i="2"/>
  <c r="L472" i="2" s="1"/>
  <c r="M472" i="2" s="1"/>
  <c r="H472" i="2" s="1"/>
  <c r="K476" i="2"/>
  <c r="L476" i="2" s="1"/>
  <c r="M476" i="2" s="1"/>
  <c r="H476" i="2" s="1"/>
  <c r="K480" i="2"/>
  <c r="L480" i="2" s="1"/>
  <c r="M480" i="2" s="1"/>
  <c r="H480" i="2" s="1"/>
  <c r="K484" i="2"/>
  <c r="L484" i="2" s="1"/>
  <c r="M484" i="2" s="1"/>
  <c r="H484" i="2" s="1"/>
  <c r="K488" i="2"/>
  <c r="L488" i="2" s="1"/>
  <c r="M488" i="2" s="1"/>
  <c r="H488" i="2" s="1"/>
  <c r="K492" i="2"/>
  <c r="L492" i="2" s="1"/>
  <c r="M492" i="2" s="1"/>
  <c r="H492" i="2" s="1"/>
  <c r="K496" i="2"/>
  <c r="L496" i="2" s="1"/>
  <c r="M496" i="2" s="1"/>
  <c r="H496" i="2" s="1"/>
  <c r="K500" i="2"/>
  <c r="L500" i="2" s="1"/>
  <c r="M500" i="2" s="1"/>
  <c r="H500" i="2" s="1"/>
  <c r="K504" i="2"/>
  <c r="L504" i="2" s="1"/>
  <c r="M504" i="2" s="1"/>
  <c r="H504" i="2" s="1"/>
  <c r="K508" i="2"/>
  <c r="L508" i="2" s="1"/>
  <c r="M508" i="2" s="1"/>
  <c r="H508" i="2" s="1"/>
  <c r="K512" i="2"/>
  <c r="L512" i="2" s="1"/>
  <c r="M512" i="2" s="1"/>
  <c r="H512" i="2" s="1"/>
  <c r="K516" i="2"/>
  <c r="L516" i="2" s="1"/>
  <c r="M516" i="2" s="1"/>
  <c r="H516" i="2" s="1"/>
  <c r="K520" i="2"/>
  <c r="L520" i="2" s="1"/>
  <c r="M520" i="2" s="1"/>
  <c r="H520" i="2" s="1"/>
  <c r="K524" i="2"/>
  <c r="L524" i="2" s="1"/>
  <c r="M524" i="2" s="1"/>
  <c r="H524" i="2" s="1"/>
  <c r="K528" i="2"/>
  <c r="L528" i="2" s="1"/>
  <c r="M528" i="2" s="1"/>
  <c r="H528" i="2" s="1"/>
  <c r="K532" i="2"/>
  <c r="L532" i="2" s="1"/>
  <c r="M532" i="2" s="1"/>
  <c r="H532" i="2" s="1"/>
  <c r="K536" i="2"/>
  <c r="L536" i="2" s="1"/>
  <c r="M536" i="2" s="1"/>
  <c r="H536" i="2" s="1"/>
  <c r="K540" i="2"/>
  <c r="L540" i="2" s="1"/>
  <c r="M540" i="2" s="1"/>
  <c r="H540" i="2" s="1"/>
  <c r="K544" i="2"/>
  <c r="L544" i="2" s="1"/>
  <c r="M544" i="2" s="1"/>
  <c r="H544" i="2" s="1"/>
  <c r="K548" i="2"/>
  <c r="L548" i="2" s="1"/>
  <c r="M548" i="2" s="1"/>
  <c r="H548" i="2" s="1"/>
  <c r="K552" i="2"/>
  <c r="L552" i="2" s="1"/>
  <c r="M552" i="2" s="1"/>
  <c r="H552" i="2" s="1"/>
  <c r="K556" i="2"/>
  <c r="L556" i="2" s="1"/>
  <c r="M556" i="2" s="1"/>
  <c r="H556" i="2" s="1"/>
  <c r="K560" i="2"/>
  <c r="L560" i="2" s="1"/>
  <c r="M560" i="2" s="1"/>
  <c r="H560" i="2" s="1"/>
  <c r="K564" i="2"/>
  <c r="L564" i="2" s="1"/>
  <c r="M564" i="2" s="1"/>
  <c r="H564" i="2" s="1"/>
  <c r="K568" i="2"/>
  <c r="L568" i="2" s="1"/>
  <c r="M568" i="2" s="1"/>
  <c r="H568" i="2" s="1"/>
  <c r="K572" i="2"/>
  <c r="L572" i="2" s="1"/>
  <c r="M572" i="2" s="1"/>
  <c r="H572" i="2" s="1"/>
  <c r="K576" i="2"/>
  <c r="L576" i="2" s="1"/>
  <c r="M576" i="2" s="1"/>
  <c r="H576" i="2" s="1"/>
  <c r="K580" i="2"/>
  <c r="L580" i="2" s="1"/>
  <c r="M580" i="2" s="1"/>
  <c r="H580" i="2" s="1"/>
  <c r="K584" i="2"/>
  <c r="L584" i="2" s="1"/>
  <c r="M584" i="2" s="1"/>
  <c r="H584" i="2" s="1"/>
  <c r="K588" i="2"/>
  <c r="L588" i="2" s="1"/>
  <c r="M588" i="2" s="1"/>
  <c r="H588" i="2" s="1"/>
  <c r="K592" i="2"/>
  <c r="L592" i="2" s="1"/>
  <c r="M592" i="2" s="1"/>
  <c r="H592" i="2" s="1"/>
  <c r="K596" i="2"/>
  <c r="L596" i="2" s="1"/>
  <c r="M596" i="2" s="1"/>
  <c r="H596" i="2" s="1"/>
  <c r="K600" i="2"/>
  <c r="L600" i="2" s="1"/>
  <c r="M600" i="2" s="1"/>
  <c r="H600" i="2" s="1"/>
  <c r="K604" i="2"/>
  <c r="L604" i="2" s="1"/>
  <c r="M604" i="2" s="1"/>
  <c r="H604" i="2" s="1"/>
  <c r="K608" i="2"/>
  <c r="L608" i="2" s="1"/>
  <c r="M608" i="2" s="1"/>
  <c r="H608" i="2" s="1"/>
  <c r="K612" i="2"/>
  <c r="L612" i="2" s="1"/>
  <c r="M612" i="2" s="1"/>
  <c r="H612" i="2" s="1"/>
  <c r="K616" i="2"/>
  <c r="L616" i="2" s="1"/>
  <c r="M616" i="2" s="1"/>
  <c r="H616" i="2" s="1"/>
  <c r="K620" i="2"/>
  <c r="L620" i="2" s="1"/>
  <c r="M620" i="2" s="1"/>
  <c r="H620" i="2" s="1"/>
  <c r="K624" i="2"/>
  <c r="L624" i="2" s="1"/>
  <c r="M624" i="2" s="1"/>
  <c r="H624" i="2" s="1"/>
  <c r="K628" i="2"/>
  <c r="L628" i="2" s="1"/>
  <c r="M628" i="2" s="1"/>
  <c r="H628" i="2" s="1"/>
  <c r="K632" i="2"/>
  <c r="L632" i="2" s="1"/>
  <c r="M632" i="2" s="1"/>
  <c r="H632" i="2" s="1"/>
  <c r="K636" i="2"/>
  <c r="L636" i="2" s="1"/>
  <c r="M636" i="2" s="1"/>
  <c r="H636" i="2" s="1"/>
  <c r="K640" i="2"/>
  <c r="L640" i="2" s="1"/>
  <c r="M640" i="2" s="1"/>
  <c r="H640" i="2" s="1"/>
  <c r="K644" i="2"/>
  <c r="L644" i="2" s="1"/>
  <c r="M644" i="2" s="1"/>
  <c r="H644" i="2" s="1"/>
  <c r="K648" i="2"/>
  <c r="L648" i="2" s="1"/>
  <c r="M648" i="2" s="1"/>
  <c r="H648" i="2" s="1"/>
  <c r="K652" i="2"/>
  <c r="L652" i="2" s="1"/>
  <c r="M652" i="2" s="1"/>
  <c r="H652" i="2" s="1"/>
  <c r="K656" i="2"/>
  <c r="L656" i="2" s="1"/>
  <c r="M656" i="2" s="1"/>
  <c r="H656" i="2" s="1"/>
  <c r="K660" i="2"/>
  <c r="L660" i="2" s="1"/>
  <c r="M660" i="2" s="1"/>
  <c r="H660" i="2" s="1"/>
  <c r="K664" i="2"/>
  <c r="L664" i="2" s="1"/>
  <c r="M664" i="2" s="1"/>
  <c r="H664" i="2" s="1"/>
  <c r="K668" i="2"/>
  <c r="L668" i="2" s="1"/>
  <c r="M668" i="2" s="1"/>
  <c r="H668" i="2" s="1"/>
  <c r="K672" i="2"/>
  <c r="L672" i="2" s="1"/>
  <c r="M672" i="2" s="1"/>
  <c r="H672" i="2" s="1"/>
  <c r="K676" i="2"/>
  <c r="L676" i="2" s="1"/>
  <c r="M676" i="2" s="1"/>
  <c r="H676" i="2" s="1"/>
  <c r="K680" i="2"/>
  <c r="L680" i="2" s="1"/>
  <c r="M680" i="2" s="1"/>
  <c r="H680" i="2" s="1"/>
  <c r="K684" i="2"/>
  <c r="L684" i="2" s="1"/>
  <c r="M684" i="2" s="1"/>
  <c r="H684" i="2" s="1"/>
  <c r="K688" i="2"/>
  <c r="L688" i="2" s="1"/>
  <c r="M688" i="2" s="1"/>
  <c r="H688" i="2" s="1"/>
  <c r="K692" i="2"/>
  <c r="L692" i="2" s="1"/>
  <c r="M692" i="2" s="1"/>
  <c r="H692" i="2" s="1"/>
  <c r="K696" i="2"/>
  <c r="L696" i="2" s="1"/>
  <c r="M696" i="2" s="1"/>
  <c r="H696" i="2" s="1"/>
  <c r="K700" i="2"/>
  <c r="L700" i="2" s="1"/>
  <c r="M700" i="2" s="1"/>
  <c r="H700" i="2" s="1"/>
  <c r="K704" i="2"/>
  <c r="L704" i="2" s="1"/>
  <c r="M704" i="2" s="1"/>
  <c r="H704" i="2" s="1"/>
  <c r="K708" i="2"/>
  <c r="L708" i="2" s="1"/>
  <c r="M708" i="2" s="1"/>
  <c r="H708" i="2" s="1"/>
  <c r="K712" i="2"/>
  <c r="L712" i="2" s="1"/>
  <c r="M712" i="2" s="1"/>
  <c r="H712" i="2" s="1"/>
  <c r="K716" i="2"/>
  <c r="L716" i="2" s="1"/>
  <c r="M716" i="2" s="1"/>
  <c r="H716" i="2" s="1"/>
  <c r="K720" i="2"/>
  <c r="L720" i="2" s="1"/>
  <c r="M720" i="2" s="1"/>
  <c r="H720" i="2" s="1"/>
  <c r="K724" i="2"/>
  <c r="L724" i="2" s="1"/>
  <c r="M724" i="2" s="1"/>
  <c r="H724" i="2" s="1"/>
  <c r="K728" i="2"/>
  <c r="L728" i="2" s="1"/>
  <c r="M728" i="2" s="1"/>
  <c r="H728" i="2" s="1"/>
  <c r="K732" i="2"/>
  <c r="L732" i="2" s="1"/>
  <c r="M732" i="2" s="1"/>
  <c r="H732" i="2" s="1"/>
  <c r="K7" i="2"/>
  <c r="L7" i="2" s="1"/>
  <c r="M7" i="2" s="1"/>
  <c r="H7" i="2" s="1"/>
  <c r="K23" i="2"/>
  <c r="L23" i="2" s="1"/>
  <c r="M23" i="2" s="1"/>
  <c r="H23" i="2" s="1"/>
  <c r="K39" i="2"/>
  <c r="L39" i="2" s="1"/>
  <c r="M39" i="2" s="1"/>
  <c r="H39" i="2" s="1"/>
  <c r="K55" i="2"/>
  <c r="L55" i="2" s="1"/>
  <c r="M55" i="2" s="1"/>
  <c r="H55" i="2" s="1"/>
  <c r="K71" i="2"/>
  <c r="L71" i="2" s="1"/>
  <c r="M71" i="2" s="1"/>
  <c r="H71" i="2" s="1"/>
  <c r="K87" i="2"/>
  <c r="L87" i="2" s="1"/>
  <c r="M87" i="2" s="1"/>
  <c r="H87" i="2" s="1"/>
  <c r="K103" i="2"/>
  <c r="L103" i="2" s="1"/>
  <c r="M103" i="2" s="1"/>
  <c r="H103" i="2" s="1"/>
  <c r="K119" i="2"/>
  <c r="L119" i="2" s="1"/>
  <c r="M119" i="2" s="1"/>
  <c r="H119" i="2" s="1"/>
  <c r="K135" i="2"/>
  <c r="L135" i="2" s="1"/>
  <c r="M135" i="2" s="1"/>
  <c r="H135" i="2" s="1"/>
  <c r="K151" i="2"/>
  <c r="L151" i="2" s="1"/>
  <c r="M151" i="2" s="1"/>
  <c r="H151" i="2" s="1"/>
  <c r="K167" i="2"/>
  <c r="L167" i="2" s="1"/>
  <c r="M167" i="2" s="1"/>
  <c r="H167" i="2" s="1"/>
  <c r="K183" i="2"/>
  <c r="L183" i="2" s="1"/>
  <c r="M183" i="2" s="1"/>
  <c r="H183" i="2" s="1"/>
  <c r="K199" i="2"/>
  <c r="L199" i="2" s="1"/>
  <c r="M199" i="2" s="1"/>
  <c r="H199" i="2" s="1"/>
  <c r="K215" i="2"/>
  <c r="L215" i="2" s="1"/>
  <c r="M215" i="2" s="1"/>
  <c r="H215" i="2" s="1"/>
  <c r="K229" i="2"/>
  <c r="L229" i="2" s="1"/>
  <c r="M229" i="2" s="1"/>
  <c r="H229" i="2" s="1"/>
  <c r="K239" i="2"/>
  <c r="L239" i="2" s="1"/>
  <c r="M239" i="2" s="1"/>
  <c r="H239" i="2" s="1"/>
  <c r="K250" i="2"/>
  <c r="L250" i="2" s="1"/>
  <c r="M250" i="2" s="1"/>
  <c r="H250" i="2" s="1"/>
  <c r="K261" i="2"/>
  <c r="L261" i="2" s="1"/>
  <c r="M261" i="2" s="1"/>
  <c r="H261" i="2" s="1"/>
  <c r="K271" i="2"/>
  <c r="L271" i="2" s="1"/>
  <c r="M271" i="2" s="1"/>
  <c r="H271" i="2" s="1"/>
  <c r="K282" i="2"/>
  <c r="L282" i="2" s="1"/>
  <c r="M282" i="2" s="1"/>
  <c r="H282" i="2" s="1"/>
  <c r="K293" i="2"/>
  <c r="L293" i="2" s="1"/>
  <c r="M293" i="2" s="1"/>
  <c r="H293" i="2" s="1"/>
  <c r="K303" i="2"/>
  <c r="L303" i="2" s="1"/>
  <c r="M303" i="2" s="1"/>
  <c r="H303" i="2" s="1"/>
  <c r="K314" i="2"/>
  <c r="L314" i="2" s="1"/>
  <c r="M314" i="2" s="1"/>
  <c r="H314" i="2" s="1"/>
  <c r="K325" i="2"/>
  <c r="L325" i="2" s="1"/>
  <c r="M325" i="2" s="1"/>
  <c r="H325" i="2" s="1"/>
  <c r="K335" i="2"/>
  <c r="L335" i="2" s="1"/>
  <c r="M335" i="2" s="1"/>
  <c r="H335" i="2" s="1"/>
  <c r="K346" i="2"/>
  <c r="L346" i="2" s="1"/>
  <c r="M346" i="2" s="1"/>
  <c r="H346" i="2" s="1"/>
  <c r="K354" i="2"/>
  <c r="L354" i="2" s="1"/>
  <c r="M354" i="2" s="1"/>
  <c r="H354" i="2" s="1"/>
  <c r="K362" i="2"/>
  <c r="L362" i="2" s="1"/>
  <c r="M362" i="2" s="1"/>
  <c r="H362" i="2" s="1"/>
  <c r="K370" i="2"/>
  <c r="L370" i="2" s="1"/>
  <c r="M370" i="2" s="1"/>
  <c r="H370" i="2" s="1"/>
  <c r="K378" i="2"/>
  <c r="L378" i="2" s="1"/>
  <c r="M378" i="2" s="1"/>
  <c r="H378" i="2" s="1"/>
  <c r="K386" i="2"/>
  <c r="L386" i="2" s="1"/>
  <c r="M386" i="2" s="1"/>
  <c r="H386" i="2" s="1"/>
  <c r="K394" i="2"/>
  <c r="L394" i="2" s="1"/>
  <c r="M394" i="2" s="1"/>
  <c r="H394" i="2" s="1"/>
  <c r="K402" i="2"/>
  <c r="L402" i="2" s="1"/>
  <c r="M402" i="2" s="1"/>
  <c r="H402" i="2" s="1"/>
  <c r="K410" i="2"/>
  <c r="L410" i="2" s="1"/>
  <c r="M410" i="2" s="1"/>
  <c r="H410" i="2" s="1"/>
  <c r="K418" i="2"/>
  <c r="L418" i="2" s="1"/>
  <c r="M418" i="2" s="1"/>
  <c r="H418" i="2" s="1"/>
  <c r="K426" i="2"/>
  <c r="L426" i="2" s="1"/>
  <c r="M426" i="2" s="1"/>
  <c r="H426" i="2" s="1"/>
  <c r="K434" i="2"/>
  <c r="L434" i="2" s="1"/>
  <c r="M434" i="2" s="1"/>
  <c r="H434" i="2" s="1"/>
  <c r="K442" i="2"/>
  <c r="L442" i="2" s="1"/>
  <c r="M442" i="2" s="1"/>
  <c r="H442" i="2" s="1"/>
  <c r="K450" i="2"/>
  <c r="L450" i="2" s="1"/>
  <c r="M450" i="2" s="1"/>
  <c r="H450" i="2" s="1"/>
  <c r="K458" i="2"/>
  <c r="L458" i="2" s="1"/>
  <c r="M458" i="2" s="1"/>
  <c r="H458" i="2" s="1"/>
  <c r="K466" i="2"/>
  <c r="L466" i="2" s="1"/>
  <c r="M466" i="2" s="1"/>
  <c r="H466" i="2" s="1"/>
  <c r="K474" i="2"/>
  <c r="L474" i="2" s="1"/>
  <c r="M474" i="2" s="1"/>
  <c r="H474" i="2" s="1"/>
  <c r="K482" i="2"/>
  <c r="L482" i="2" s="1"/>
  <c r="M482" i="2" s="1"/>
  <c r="H482" i="2" s="1"/>
  <c r="K487" i="2"/>
  <c r="L487" i="2" s="1"/>
  <c r="M487" i="2" s="1"/>
  <c r="H487" i="2" s="1"/>
  <c r="K493" i="2"/>
  <c r="L493" i="2" s="1"/>
  <c r="M493" i="2" s="1"/>
  <c r="H493" i="2" s="1"/>
  <c r="K498" i="2"/>
  <c r="L498" i="2" s="1"/>
  <c r="M498" i="2" s="1"/>
  <c r="H498" i="2" s="1"/>
  <c r="K503" i="2"/>
  <c r="L503" i="2" s="1"/>
  <c r="M503" i="2" s="1"/>
  <c r="H503" i="2" s="1"/>
  <c r="K509" i="2"/>
  <c r="L509" i="2" s="1"/>
  <c r="M509" i="2" s="1"/>
  <c r="H509" i="2" s="1"/>
  <c r="K514" i="2"/>
  <c r="L514" i="2" s="1"/>
  <c r="M514" i="2" s="1"/>
  <c r="H514" i="2" s="1"/>
  <c r="K519" i="2"/>
  <c r="L519" i="2" s="1"/>
  <c r="M519" i="2" s="1"/>
  <c r="H519" i="2" s="1"/>
  <c r="K525" i="2"/>
  <c r="L525" i="2" s="1"/>
  <c r="M525" i="2" s="1"/>
  <c r="H525" i="2" s="1"/>
  <c r="K530" i="2"/>
  <c r="L530" i="2" s="1"/>
  <c r="M530" i="2" s="1"/>
  <c r="H530" i="2" s="1"/>
  <c r="K535" i="2"/>
  <c r="L535" i="2" s="1"/>
  <c r="M535" i="2" s="1"/>
  <c r="H535" i="2" s="1"/>
  <c r="K541" i="2"/>
  <c r="L541" i="2" s="1"/>
  <c r="M541" i="2" s="1"/>
  <c r="H541" i="2" s="1"/>
  <c r="K546" i="2"/>
  <c r="L546" i="2" s="1"/>
  <c r="M546" i="2" s="1"/>
  <c r="H546" i="2" s="1"/>
  <c r="K551" i="2"/>
  <c r="L551" i="2" s="1"/>
  <c r="M551" i="2" s="1"/>
  <c r="H551" i="2" s="1"/>
  <c r="K557" i="2"/>
  <c r="L557" i="2" s="1"/>
  <c r="M557" i="2" s="1"/>
  <c r="H557" i="2" s="1"/>
  <c r="K562" i="2"/>
  <c r="L562" i="2" s="1"/>
  <c r="M562" i="2" s="1"/>
  <c r="H562" i="2" s="1"/>
  <c r="K567" i="2"/>
  <c r="L567" i="2" s="1"/>
  <c r="M567" i="2" s="1"/>
  <c r="H567" i="2" s="1"/>
  <c r="K573" i="2"/>
  <c r="L573" i="2" s="1"/>
  <c r="M573" i="2" s="1"/>
  <c r="H573" i="2" s="1"/>
  <c r="K578" i="2"/>
  <c r="L578" i="2" s="1"/>
  <c r="M578" i="2" s="1"/>
  <c r="H578" i="2" s="1"/>
  <c r="K583" i="2"/>
  <c r="L583" i="2" s="1"/>
  <c r="M583" i="2" s="1"/>
  <c r="H583" i="2" s="1"/>
  <c r="K589" i="2"/>
  <c r="L589" i="2" s="1"/>
  <c r="M589" i="2" s="1"/>
  <c r="H589" i="2" s="1"/>
  <c r="K594" i="2"/>
  <c r="L594" i="2" s="1"/>
  <c r="M594" i="2" s="1"/>
  <c r="H594" i="2" s="1"/>
  <c r="K599" i="2"/>
  <c r="L599" i="2" s="1"/>
  <c r="M599" i="2" s="1"/>
  <c r="H599" i="2" s="1"/>
  <c r="K605" i="2"/>
  <c r="L605" i="2" s="1"/>
  <c r="M605" i="2" s="1"/>
  <c r="H605" i="2" s="1"/>
  <c r="K610" i="2"/>
  <c r="L610" i="2" s="1"/>
  <c r="M610" i="2" s="1"/>
  <c r="H610" i="2" s="1"/>
  <c r="K615" i="2"/>
  <c r="L615" i="2" s="1"/>
  <c r="M615" i="2" s="1"/>
  <c r="H615" i="2" s="1"/>
  <c r="K621" i="2"/>
  <c r="L621" i="2" s="1"/>
  <c r="M621" i="2" s="1"/>
  <c r="H621" i="2" s="1"/>
  <c r="K626" i="2"/>
  <c r="L626" i="2" s="1"/>
  <c r="M626" i="2" s="1"/>
  <c r="H626" i="2" s="1"/>
  <c r="K631" i="2"/>
  <c r="L631" i="2" s="1"/>
  <c r="M631" i="2" s="1"/>
  <c r="H631" i="2" s="1"/>
  <c r="K637" i="2"/>
  <c r="L637" i="2" s="1"/>
  <c r="M637" i="2" s="1"/>
  <c r="H637" i="2" s="1"/>
  <c r="K642" i="2"/>
  <c r="L642" i="2" s="1"/>
  <c r="M642" i="2" s="1"/>
  <c r="H642" i="2" s="1"/>
  <c r="K647" i="2"/>
  <c r="L647" i="2" s="1"/>
  <c r="M647" i="2" s="1"/>
  <c r="H647" i="2" s="1"/>
  <c r="K653" i="2"/>
  <c r="L653" i="2" s="1"/>
  <c r="M653" i="2" s="1"/>
  <c r="H653" i="2" s="1"/>
  <c r="K658" i="2"/>
  <c r="L658" i="2" s="1"/>
  <c r="M658" i="2" s="1"/>
  <c r="H658" i="2" s="1"/>
  <c r="K663" i="2"/>
  <c r="L663" i="2" s="1"/>
  <c r="M663" i="2" s="1"/>
  <c r="H663" i="2" s="1"/>
  <c r="K669" i="2"/>
  <c r="L669" i="2" s="1"/>
  <c r="M669" i="2" s="1"/>
  <c r="H669" i="2" s="1"/>
  <c r="K674" i="2"/>
  <c r="L674" i="2" s="1"/>
  <c r="M674" i="2" s="1"/>
  <c r="H674" i="2" s="1"/>
  <c r="K679" i="2"/>
  <c r="L679" i="2" s="1"/>
  <c r="M679" i="2" s="1"/>
  <c r="H679" i="2" s="1"/>
  <c r="K685" i="2"/>
  <c r="L685" i="2" s="1"/>
  <c r="M685" i="2" s="1"/>
  <c r="H685" i="2" s="1"/>
  <c r="K690" i="2"/>
  <c r="L690" i="2" s="1"/>
  <c r="M690" i="2" s="1"/>
  <c r="H690" i="2" s="1"/>
  <c r="K695" i="2"/>
  <c r="L695" i="2" s="1"/>
  <c r="M695" i="2" s="1"/>
  <c r="H695" i="2" s="1"/>
  <c r="K701" i="2"/>
  <c r="L701" i="2" s="1"/>
  <c r="M701" i="2" s="1"/>
  <c r="H701" i="2" s="1"/>
  <c r="K706" i="2"/>
  <c r="L706" i="2" s="1"/>
  <c r="M706" i="2" s="1"/>
  <c r="H706" i="2" s="1"/>
  <c r="K711" i="2"/>
  <c r="L711" i="2" s="1"/>
  <c r="M711" i="2" s="1"/>
  <c r="H711" i="2" s="1"/>
  <c r="K10" i="2"/>
  <c r="L10" i="2" s="1"/>
  <c r="M10" i="2" s="1"/>
  <c r="H10" i="2" s="1"/>
  <c r="F14" i="5" s="1"/>
  <c r="K26" i="2"/>
  <c r="L26" i="2" s="1"/>
  <c r="M26" i="2" s="1"/>
  <c r="H26" i="2" s="1"/>
  <c r="K42" i="2"/>
  <c r="L42" i="2" s="1"/>
  <c r="M42" i="2" s="1"/>
  <c r="H42" i="2" s="1"/>
  <c r="K58" i="2"/>
  <c r="L58" i="2" s="1"/>
  <c r="M58" i="2" s="1"/>
  <c r="H58" i="2" s="1"/>
  <c r="K74" i="2"/>
  <c r="L74" i="2" s="1"/>
  <c r="M74" i="2" s="1"/>
  <c r="H74" i="2" s="1"/>
  <c r="K90" i="2"/>
  <c r="L90" i="2" s="1"/>
  <c r="M90" i="2" s="1"/>
  <c r="H90" i="2" s="1"/>
  <c r="K106" i="2"/>
  <c r="L106" i="2" s="1"/>
  <c r="M106" i="2" s="1"/>
  <c r="H106" i="2" s="1"/>
  <c r="K122" i="2"/>
  <c r="L122" i="2" s="1"/>
  <c r="M122" i="2" s="1"/>
  <c r="H122" i="2" s="1"/>
  <c r="K138" i="2"/>
  <c r="L138" i="2" s="1"/>
  <c r="M138" i="2" s="1"/>
  <c r="H138" i="2" s="1"/>
  <c r="K154" i="2"/>
  <c r="L154" i="2" s="1"/>
  <c r="M154" i="2" s="1"/>
  <c r="H154" i="2" s="1"/>
  <c r="K170" i="2"/>
  <c r="L170" i="2" s="1"/>
  <c r="M170" i="2" s="1"/>
  <c r="H170" i="2" s="1"/>
  <c r="K186" i="2"/>
  <c r="L186" i="2" s="1"/>
  <c r="M186" i="2" s="1"/>
  <c r="H186" i="2" s="1"/>
  <c r="K202" i="2"/>
  <c r="L202" i="2" s="1"/>
  <c r="M202" i="2" s="1"/>
  <c r="H202" i="2" s="1"/>
  <c r="K218" i="2"/>
  <c r="L218" i="2" s="1"/>
  <c r="M218" i="2" s="1"/>
  <c r="H218" i="2" s="1"/>
  <c r="K230" i="2"/>
  <c r="L230" i="2" s="1"/>
  <c r="M230" i="2" s="1"/>
  <c r="H230" i="2" s="1"/>
  <c r="K241" i="2"/>
  <c r="L241" i="2" s="1"/>
  <c r="M241" i="2" s="1"/>
  <c r="H241" i="2" s="1"/>
  <c r="K251" i="2"/>
  <c r="L251" i="2" s="1"/>
  <c r="M251" i="2" s="1"/>
  <c r="H251" i="2" s="1"/>
  <c r="K262" i="2"/>
  <c r="L262" i="2" s="1"/>
  <c r="M262" i="2" s="1"/>
  <c r="H262" i="2" s="1"/>
  <c r="K273" i="2"/>
  <c r="L273" i="2" s="1"/>
  <c r="M273" i="2" s="1"/>
  <c r="H273" i="2" s="1"/>
  <c r="K283" i="2"/>
  <c r="L283" i="2" s="1"/>
  <c r="M283" i="2" s="1"/>
  <c r="H283" i="2" s="1"/>
  <c r="K294" i="2"/>
  <c r="L294" i="2" s="1"/>
  <c r="M294" i="2" s="1"/>
  <c r="H294" i="2" s="1"/>
  <c r="K305" i="2"/>
  <c r="L305" i="2" s="1"/>
  <c r="M305" i="2" s="1"/>
  <c r="H305" i="2" s="1"/>
  <c r="K315" i="2"/>
  <c r="L315" i="2" s="1"/>
  <c r="M315" i="2" s="1"/>
  <c r="H315" i="2" s="1"/>
  <c r="K326" i="2"/>
  <c r="L326" i="2" s="1"/>
  <c r="M326" i="2" s="1"/>
  <c r="H326" i="2" s="1"/>
  <c r="K337" i="2"/>
  <c r="L337" i="2" s="1"/>
  <c r="M337" i="2" s="1"/>
  <c r="H337" i="2" s="1"/>
  <c r="K347" i="2"/>
  <c r="L347" i="2" s="1"/>
  <c r="M347" i="2" s="1"/>
  <c r="H347" i="2" s="1"/>
  <c r="K355" i="2"/>
  <c r="L355" i="2" s="1"/>
  <c r="M355" i="2" s="1"/>
  <c r="H355" i="2" s="1"/>
  <c r="K363" i="2"/>
  <c r="L363" i="2" s="1"/>
  <c r="M363" i="2" s="1"/>
  <c r="H363" i="2" s="1"/>
  <c r="K371" i="2"/>
  <c r="L371" i="2" s="1"/>
  <c r="M371" i="2" s="1"/>
  <c r="H371" i="2" s="1"/>
  <c r="K379" i="2"/>
  <c r="L379" i="2" s="1"/>
  <c r="M379" i="2" s="1"/>
  <c r="H379" i="2" s="1"/>
  <c r="K387" i="2"/>
  <c r="L387" i="2" s="1"/>
  <c r="M387" i="2" s="1"/>
  <c r="H387" i="2" s="1"/>
  <c r="K395" i="2"/>
  <c r="L395" i="2" s="1"/>
  <c r="M395" i="2" s="1"/>
  <c r="H395" i="2" s="1"/>
  <c r="K403" i="2"/>
  <c r="L403" i="2" s="1"/>
  <c r="M403" i="2" s="1"/>
  <c r="H403" i="2" s="1"/>
  <c r="K411" i="2"/>
  <c r="L411" i="2" s="1"/>
  <c r="M411" i="2" s="1"/>
  <c r="H411" i="2" s="1"/>
  <c r="K419" i="2"/>
  <c r="L419" i="2" s="1"/>
  <c r="M419" i="2" s="1"/>
  <c r="H419" i="2" s="1"/>
  <c r="K427" i="2"/>
  <c r="L427" i="2" s="1"/>
  <c r="M427" i="2" s="1"/>
  <c r="H427" i="2" s="1"/>
  <c r="K435" i="2"/>
  <c r="L435" i="2" s="1"/>
  <c r="M435" i="2" s="1"/>
  <c r="H435" i="2" s="1"/>
  <c r="K443" i="2"/>
  <c r="L443" i="2" s="1"/>
  <c r="M443" i="2" s="1"/>
  <c r="H443" i="2" s="1"/>
  <c r="K451" i="2"/>
  <c r="L451" i="2" s="1"/>
  <c r="M451" i="2" s="1"/>
  <c r="H451" i="2" s="1"/>
  <c r="K459" i="2"/>
  <c r="L459" i="2" s="1"/>
  <c r="M459" i="2" s="1"/>
  <c r="H459" i="2" s="1"/>
  <c r="K467" i="2"/>
  <c r="L467" i="2" s="1"/>
  <c r="M467" i="2" s="1"/>
  <c r="H467" i="2" s="1"/>
  <c r="K475" i="2"/>
  <c r="L475" i="2" s="1"/>
  <c r="M475" i="2" s="1"/>
  <c r="H475" i="2" s="1"/>
  <c r="K483" i="2"/>
  <c r="L483" i="2" s="1"/>
  <c r="M483" i="2" s="1"/>
  <c r="H483" i="2" s="1"/>
  <c r="K489" i="2"/>
  <c r="L489" i="2" s="1"/>
  <c r="M489" i="2" s="1"/>
  <c r="H489" i="2" s="1"/>
  <c r="K494" i="2"/>
  <c r="L494" i="2" s="1"/>
  <c r="M494" i="2" s="1"/>
  <c r="H494" i="2" s="1"/>
  <c r="K499" i="2"/>
  <c r="L499" i="2" s="1"/>
  <c r="M499" i="2" s="1"/>
  <c r="H499" i="2" s="1"/>
  <c r="K505" i="2"/>
  <c r="L505" i="2" s="1"/>
  <c r="M505" i="2" s="1"/>
  <c r="H505" i="2" s="1"/>
  <c r="K510" i="2"/>
  <c r="L510" i="2" s="1"/>
  <c r="M510" i="2" s="1"/>
  <c r="H510" i="2" s="1"/>
  <c r="K515" i="2"/>
  <c r="L515" i="2" s="1"/>
  <c r="M515" i="2" s="1"/>
  <c r="H515" i="2" s="1"/>
  <c r="K521" i="2"/>
  <c r="L521" i="2" s="1"/>
  <c r="M521" i="2" s="1"/>
  <c r="H521" i="2" s="1"/>
  <c r="K526" i="2"/>
  <c r="L526" i="2" s="1"/>
  <c r="M526" i="2" s="1"/>
  <c r="H526" i="2" s="1"/>
  <c r="K531" i="2"/>
  <c r="L531" i="2" s="1"/>
  <c r="M531" i="2" s="1"/>
  <c r="H531" i="2" s="1"/>
  <c r="K537" i="2"/>
  <c r="L537" i="2" s="1"/>
  <c r="M537" i="2" s="1"/>
  <c r="H537" i="2" s="1"/>
  <c r="K542" i="2"/>
  <c r="L542" i="2" s="1"/>
  <c r="M542" i="2" s="1"/>
  <c r="H542" i="2" s="1"/>
  <c r="K547" i="2"/>
  <c r="L547" i="2" s="1"/>
  <c r="M547" i="2" s="1"/>
  <c r="H547" i="2" s="1"/>
  <c r="K553" i="2"/>
  <c r="L553" i="2" s="1"/>
  <c r="M553" i="2" s="1"/>
  <c r="H553" i="2" s="1"/>
  <c r="K558" i="2"/>
  <c r="L558" i="2" s="1"/>
  <c r="M558" i="2" s="1"/>
  <c r="H558" i="2" s="1"/>
  <c r="K563" i="2"/>
  <c r="L563" i="2" s="1"/>
  <c r="M563" i="2" s="1"/>
  <c r="H563" i="2" s="1"/>
  <c r="K569" i="2"/>
  <c r="L569" i="2" s="1"/>
  <c r="M569" i="2" s="1"/>
  <c r="H569" i="2" s="1"/>
  <c r="K574" i="2"/>
  <c r="L574" i="2" s="1"/>
  <c r="M574" i="2" s="1"/>
  <c r="H574" i="2" s="1"/>
  <c r="K579" i="2"/>
  <c r="L579" i="2" s="1"/>
  <c r="M579" i="2" s="1"/>
  <c r="H579" i="2" s="1"/>
  <c r="K585" i="2"/>
  <c r="L585" i="2" s="1"/>
  <c r="M585" i="2" s="1"/>
  <c r="H585" i="2" s="1"/>
  <c r="K590" i="2"/>
  <c r="L590" i="2" s="1"/>
  <c r="M590" i="2" s="1"/>
  <c r="H590" i="2" s="1"/>
  <c r="K595" i="2"/>
  <c r="L595" i="2" s="1"/>
  <c r="M595" i="2" s="1"/>
  <c r="H595" i="2" s="1"/>
  <c r="K601" i="2"/>
  <c r="L601" i="2" s="1"/>
  <c r="M601" i="2" s="1"/>
  <c r="H601" i="2" s="1"/>
  <c r="K606" i="2"/>
  <c r="L606" i="2" s="1"/>
  <c r="M606" i="2" s="1"/>
  <c r="H606" i="2" s="1"/>
  <c r="K611" i="2"/>
  <c r="L611" i="2" s="1"/>
  <c r="M611" i="2" s="1"/>
  <c r="H611" i="2" s="1"/>
  <c r="K617" i="2"/>
  <c r="L617" i="2" s="1"/>
  <c r="M617" i="2" s="1"/>
  <c r="H617" i="2" s="1"/>
  <c r="K622" i="2"/>
  <c r="L622" i="2" s="1"/>
  <c r="M622" i="2" s="1"/>
  <c r="H622" i="2" s="1"/>
  <c r="K627" i="2"/>
  <c r="L627" i="2" s="1"/>
  <c r="M627" i="2" s="1"/>
  <c r="H627" i="2" s="1"/>
  <c r="K633" i="2"/>
  <c r="L633" i="2" s="1"/>
  <c r="M633" i="2" s="1"/>
  <c r="H633" i="2" s="1"/>
  <c r="K638" i="2"/>
  <c r="L638" i="2" s="1"/>
  <c r="M638" i="2" s="1"/>
  <c r="H638" i="2" s="1"/>
  <c r="K643" i="2"/>
  <c r="L643" i="2" s="1"/>
  <c r="M643" i="2" s="1"/>
  <c r="H643" i="2" s="1"/>
  <c r="K649" i="2"/>
  <c r="L649" i="2" s="1"/>
  <c r="M649" i="2" s="1"/>
  <c r="H649" i="2" s="1"/>
  <c r="K654" i="2"/>
  <c r="L654" i="2" s="1"/>
  <c r="M654" i="2" s="1"/>
  <c r="H654" i="2" s="1"/>
  <c r="K659" i="2"/>
  <c r="L659" i="2" s="1"/>
  <c r="M659" i="2" s="1"/>
  <c r="H659" i="2" s="1"/>
  <c r="K665" i="2"/>
  <c r="L665" i="2" s="1"/>
  <c r="M665" i="2" s="1"/>
  <c r="H665" i="2" s="1"/>
  <c r="K670" i="2"/>
  <c r="L670" i="2" s="1"/>
  <c r="M670" i="2" s="1"/>
  <c r="H670" i="2" s="1"/>
  <c r="K675" i="2"/>
  <c r="L675" i="2" s="1"/>
  <c r="M675" i="2" s="1"/>
  <c r="H675" i="2" s="1"/>
  <c r="K681" i="2"/>
  <c r="L681" i="2" s="1"/>
  <c r="M681" i="2" s="1"/>
  <c r="H681" i="2" s="1"/>
  <c r="K686" i="2"/>
  <c r="L686" i="2" s="1"/>
  <c r="M686" i="2" s="1"/>
  <c r="H686" i="2" s="1"/>
  <c r="K691" i="2"/>
  <c r="L691" i="2" s="1"/>
  <c r="M691" i="2" s="1"/>
  <c r="H691" i="2" s="1"/>
  <c r="K697" i="2"/>
  <c r="L697" i="2" s="1"/>
  <c r="M697" i="2" s="1"/>
  <c r="H697" i="2" s="1"/>
  <c r="K702" i="2"/>
  <c r="L702" i="2" s="1"/>
  <c r="M702" i="2" s="1"/>
  <c r="H702" i="2" s="1"/>
  <c r="K707" i="2"/>
  <c r="L707" i="2" s="1"/>
  <c r="M707" i="2" s="1"/>
  <c r="H707" i="2" s="1"/>
  <c r="K15" i="2"/>
  <c r="L15" i="2" s="1"/>
  <c r="M15" i="2" s="1"/>
  <c r="H15" i="2" s="1"/>
  <c r="K47" i="2"/>
  <c r="L47" i="2" s="1"/>
  <c r="M47" i="2" s="1"/>
  <c r="H47" i="2" s="1"/>
  <c r="K79" i="2"/>
  <c r="L79" i="2" s="1"/>
  <c r="M79" i="2" s="1"/>
  <c r="H79" i="2" s="1"/>
  <c r="K111" i="2"/>
  <c r="L111" i="2" s="1"/>
  <c r="M111" i="2" s="1"/>
  <c r="H111" i="2" s="1"/>
  <c r="K143" i="2"/>
  <c r="L143" i="2" s="1"/>
  <c r="M143" i="2" s="1"/>
  <c r="H143" i="2" s="1"/>
  <c r="K175" i="2"/>
  <c r="L175" i="2" s="1"/>
  <c r="M175" i="2" s="1"/>
  <c r="H175" i="2" s="1"/>
  <c r="K207" i="2"/>
  <c r="L207" i="2" s="1"/>
  <c r="M207" i="2" s="1"/>
  <c r="H207" i="2" s="1"/>
  <c r="K234" i="2"/>
  <c r="L234" i="2" s="1"/>
  <c r="M234" i="2" s="1"/>
  <c r="H234" i="2" s="1"/>
  <c r="K255" i="2"/>
  <c r="L255" i="2" s="1"/>
  <c r="M255" i="2" s="1"/>
  <c r="H255" i="2" s="1"/>
  <c r="K277" i="2"/>
  <c r="L277" i="2" s="1"/>
  <c r="M277" i="2" s="1"/>
  <c r="H277" i="2" s="1"/>
  <c r="K298" i="2"/>
  <c r="L298" i="2" s="1"/>
  <c r="M298" i="2" s="1"/>
  <c r="H298" i="2" s="1"/>
  <c r="K319" i="2"/>
  <c r="L319" i="2" s="1"/>
  <c r="M319" i="2" s="1"/>
  <c r="H319" i="2" s="1"/>
  <c r="K341" i="2"/>
  <c r="L341" i="2" s="1"/>
  <c r="M341" i="2" s="1"/>
  <c r="H341" i="2" s="1"/>
  <c r="K358" i="2"/>
  <c r="L358" i="2" s="1"/>
  <c r="M358" i="2" s="1"/>
  <c r="H358" i="2" s="1"/>
  <c r="K374" i="2"/>
  <c r="L374" i="2" s="1"/>
  <c r="M374" i="2" s="1"/>
  <c r="H374" i="2" s="1"/>
  <c r="K390" i="2"/>
  <c r="L390" i="2" s="1"/>
  <c r="M390" i="2" s="1"/>
  <c r="H390" i="2" s="1"/>
  <c r="K406" i="2"/>
  <c r="L406" i="2" s="1"/>
  <c r="M406" i="2" s="1"/>
  <c r="H406" i="2" s="1"/>
  <c r="K422" i="2"/>
  <c r="L422" i="2" s="1"/>
  <c r="M422" i="2" s="1"/>
  <c r="H422" i="2" s="1"/>
  <c r="K438" i="2"/>
  <c r="L438" i="2" s="1"/>
  <c r="M438" i="2" s="1"/>
  <c r="H438" i="2" s="1"/>
  <c r="K454" i="2"/>
  <c r="L454" i="2" s="1"/>
  <c r="M454" i="2" s="1"/>
  <c r="H454" i="2" s="1"/>
  <c r="K470" i="2"/>
  <c r="L470" i="2" s="1"/>
  <c r="M470" i="2" s="1"/>
  <c r="H470" i="2" s="1"/>
  <c r="K485" i="2"/>
  <c r="L485" i="2" s="1"/>
  <c r="M485" i="2" s="1"/>
  <c r="H485" i="2" s="1"/>
  <c r="K495" i="2"/>
  <c r="L495" i="2" s="1"/>
  <c r="M495" i="2" s="1"/>
  <c r="H495" i="2" s="1"/>
  <c r="K506" i="2"/>
  <c r="L506" i="2" s="1"/>
  <c r="M506" i="2" s="1"/>
  <c r="H506" i="2" s="1"/>
  <c r="K517" i="2"/>
  <c r="L517" i="2" s="1"/>
  <c r="M517" i="2" s="1"/>
  <c r="H517" i="2" s="1"/>
  <c r="K527" i="2"/>
  <c r="L527" i="2" s="1"/>
  <c r="M527" i="2" s="1"/>
  <c r="H527" i="2" s="1"/>
  <c r="K538" i="2"/>
  <c r="L538" i="2" s="1"/>
  <c r="M538" i="2" s="1"/>
  <c r="H538" i="2" s="1"/>
  <c r="K549" i="2"/>
  <c r="L549" i="2" s="1"/>
  <c r="M549" i="2" s="1"/>
  <c r="H549" i="2" s="1"/>
  <c r="K559" i="2"/>
  <c r="L559" i="2" s="1"/>
  <c r="M559" i="2" s="1"/>
  <c r="H559" i="2" s="1"/>
  <c r="K570" i="2"/>
  <c r="L570" i="2" s="1"/>
  <c r="M570" i="2" s="1"/>
  <c r="H570" i="2" s="1"/>
  <c r="K581" i="2"/>
  <c r="L581" i="2" s="1"/>
  <c r="M581" i="2" s="1"/>
  <c r="H581" i="2" s="1"/>
  <c r="K591" i="2"/>
  <c r="L591" i="2" s="1"/>
  <c r="M591" i="2" s="1"/>
  <c r="H591" i="2" s="1"/>
  <c r="K602" i="2"/>
  <c r="L602" i="2" s="1"/>
  <c r="M602" i="2" s="1"/>
  <c r="H602" i="2" s="1"/>
  <c r="K613" i="2"/>
  <c r="L613" i="2" s="1"/>
  <c r="M613" i="2" s="1"/>
  <c r="H613" i="2" s="1"/>
  <c r="K623" i="2"/>
  <c r="L623" i="2" s="1"/>
  <c r="M623" i="2" s="1"/>
  <c r="H623" i="2" s="1"/>
  <c r="K634" i="2"/>
  <c r="L634" i="2" s="1"/>
  <c r="M634" i="2" s="1"/>
  <c r="H634" i="2" s="1"/>
  <c r="K645" i="2"/>
  <c r="L645" i="2" s="1"/>
  <c r="M645" i="2" s="1"/>
  <c r="H645" i="2" s="1"/>
  <c r="K655" i="2"/>
  <c r="L655" i="2" s="1"/>
  <c r="M655" i="2" s="1"/>
  <c r="H655" i="2" s="1"/>
  <c r="K666" i="2"/>
  <c r="L666" i="2" s="1"/>
  <c r="M666" i="2" s="1"/>
  <c r="H666" i="2" s="1"/>
  <c r="K677" i="2"/>
  <c r="L677" i="2" s="1"/>
  <c r="M677" i="2" s="1"/>
  <c r="H677" i="2" s="1"/>
  <c r="K687" i="2"/>
  <c r="L687" i="2" s="1"/>
  <c r="M687" i="2" s="1"/>
  <c r="H687" i="2" s="1"/>
  <c r="K698" i="2"/>
  <c r="L698" i="2" s="1"/>
  <c r="M698" i="2" s="1"/>
  <c r="H698" i="2" s="1"/>
  <c r="K709" i="2"/>
  <c r="L709" i="2" s="1"/>
  <c r="M709" i="2" s="1"/>
  <c r="H709" i="2" s="1"/>
  <c r="K715" i="2"/>
  <c r="L715" i="2" s="1"/>
  <c r="M715" i="2" s="1"/>
  <c r="H715" i="2" s="1"/>
  <c r="K721" i="2"/>
  <c r="L721" i="2" s="1"/>
  <c r="M721" i="2" s="1"/>
  <c r="H721" i="2" s="1"/>
  <c r="K726" i="2"/>
  <c r="L726" i="2" s="1"/>
  <c r="M726" i="2" s="1"/>
  <c r="H726" i="2" s="1"/>
  <c r="K731" i="2"/>
  <c r="L731" i="2" s="1"/>
  <c r="M731" i="2" s="1"/>
  <c r="H731" i="2" s="1"/>
  <c r="K736" i="2"/>
  <c r="L736" i="2" s="1"/>
  <c r="M736" i="2" s="1"/>
  <c r="H736" i="2" s="1"/>
  <c r="K740" i="2"/>
  <c r="L740" i="2" s="1"/>
  <c r="M740" i="2" s="1"/>
  <c r="H740" i="2" s="1"/>
  <c r="K744" i="2"/>
  <c r="L744" i="2" s="1"/>
  <c r="M744" i="2" s="1"/>
  <c r="H744" i="2" s="1"/>
  <c r="K748" i="2"/>
  <c r="L748" i="2" s="1"/>
  <c r="M748" i="2" s="1"/>
  <c r="H748" i="2" s="1"/>
  <c r="K752" i="2"/>
  <c r="L752" i="2" s="1"/>
  <c r="M752" i="2" s="1"/>
  <c r="H752" i="2" s="1"/>
  <c r="K756" i="2"/>
  <c r="L756" i="2" s="1"/>
  <c r="M756" i="2" s="1"/>
  <c r="H756" i="2" s="1"/>
  <c r="K760" i="2"/>
  <c r="L760" i="2" s="1"/>
  <c r="M760" i="2" s="1"/>
  <c r="H760" i="2" s="1"/>
  <c r="K764" i="2"/>
  <c r="L764" i="2" s="1"/>
  <c r="M764" i="2" s="1"/>
  <c r="H764" i="2" s="1"/>
  <c r="K768" i="2"/>
  <c r="L768" i="2" s="1"/>
  <c r="M768" i="2" s="1"/>
  <c r="H768" i="2" s="1"/>
  <c r="K772" i="2"/>
  <c r="L772" i="2" s="1"/>
  <c r="M772" i="2" s="1"/>
  <c r="H772" i="2" s="1"/>
  <c r="K776" i="2"/>
  <c r="L776" i="2" s="1"/>
  <c r="M776" i="2" s="1"/>
  <c r="H776" i="2" s="1"/>
  <c r="K780" i="2"/>
  <c r="L780" i="2" s="1"/>
  <c r="M780" i="2" s="1"/>
  <c r="H780" i="2" s="1"/>
  <c r="K784" i="2"/>
  <c r="L784" i="2" s="1"/>
  <c r="M784" i="2" s="1"/>
  <c r="H784" i="2" s="1"/>
  <c r="K788" i="2"/>
  <c r="L788" i="2" s="1"/>
  <c r="M788" i="2" s="1"/>
  <c r="H788" i="2" s="1"/>
  <c r="K792" i="2"/>
  <c r="L792" i="2" s="1"/>
  <c r="M792" i="2" s="1"/>
  <c r="H792" i="2" s="1"/>
  <c r="K796" i="2"/>
  <c r="L796" i="2" s="1"/>
  <c r="M796" i="2" s="1"/>
  <c r="H796" i="2" s="1"/>
  <c r="K800" i="2"/>
  <c r="L800" i="2" s="1"/>
  <c r="M800" i="2" s="1"/>
  <c r="H800" i="2" s="1"/>
  <c r="K804" i="2"/>
  <c r="L804" i="2" s="1"/>
  <c r="M804" i="2" s="1"/>
  <c r="H804" i="2" s="1"/>
  <c r="K808" i="2"/>
  <c r="L808" i="2" s="1"/>
  <c r="M808" i="2" s="1"/>
  <c r="H808" i="2" s="1"/>
  <c r="K812" i="2"/>
  <c r="L812" i="2" s="1"/>
  <c r="M812" i="2" s="1"/>
  <c r="H812" i="2" s="1"/>
  <c r="K816" i="2"/>
  <c r="L816" i="2" s="1"/>
  <c r="M816" i="2" s="1"/>
  <c r="H816" i="2" s="1"/>
  <c r="K820" i="2"/>
  <c r="L820" i="2" s="1"/>
  <c r="M820" i="2" s="1"/>
  <c r="H820" i="2" s="1"/>
  <c r="K824" i="2"/>
  <c r="L824" i="2" s="1"/>
  <c r="M824" i="2" s="1"/>
  <c r="H824" i="2" s="1"/>
  <c r="K828" i="2"/>
  <c r="L828" i="2" s="1"/>
  <c r="M828" i="2" s="1"/>
  <c r="H828" i="2" s="1"/>
  <c r="K832" i="2"/>
  <c r="L832" i="2" s="1"/>
  <c r="M832" i="2" s="1"/>
  <c r="H832" i="2" s="1"/>
  <c r="K836" i="2"/>
  <c r="L836" i="2" s="1"/>
  <c r="M836" i="2" s="1"/>
  <c r="H836" i="2" s="1"/>
  <c r="K840" i="2"/>
  <c r="L840" i="2" s="1"/>
  <c r="M840" i="2" s="1"/>
  <c r="H840" i="2" s="1"/>
  <c r="K844" i="2"/>
  <c r="L844" i="2" s="1"/>
  <c r="M844" i="2" s="1"/>
  <c r="H844" i="2" s="1"/>
  <c r="K848" i="2"/>
  <c r="L848" i="2" s="1"/>
  <c r="M848" i="2" s="1"/>
  <c r="H848" i="2" s="1"/>
  <c r="K852" i="2"/>
  <c r="L852" i="2" s="1"/>
  <c r="M852" i="2" s="1"/>
  <c r="H852" i="2" s="1"/>
  <c r="K856" i="2"/>
  <c r="L856" i="2" s="1"/>
  <c r="M856" i="2" s="1"/>
  <c r="H856" i="2" s="1"/>
  <c r="K860" i="2"/>
  <c r="L860" i="2" s="1"/>
  <c r="M860" i="2" s="1"/>
  <c r="H860" i="2" s="1"/>
  <c r="K864" i="2"/>
  <c r="L864" i="2" s="1"/>
  <c r="M864" i="2" s="1"/>
  <c r="H864" i="2" s="1"/>
  <c r="K868" i="2"/>
  <c r="L868" i="2" s="1"/>
  <c r="M868" i="2" s="1"/>
  <c r="H868" i="2" s="1"/>
  <c r="K872" i="2"/>
  <c r="L872" i="2" s="1"/>
  <c r="M872" i="2" s="1"/>
  <c r="H872" i="2" s="1"/>
  <c r="K876" i="2"/>
  <c r="L876" i="2" s="1"/>
  <c r="M876" i="2" s="1"/>
  <c r="H876" i="2" s="1"/>
  <c r="K880" i="2"/>
  <c r="L880" i="2" s="1"/>
  <c r="M880" i="2" s="1"/>
  <c r="H880" i="2" s="1"/>
  <c r="K884" i="2"/>
  <c r="L884" i="2" s="1"/>
  <c r="M884" i="2" s="1"/>
  <c r="H884" i="2" s="1"/>
  <c r="K888" i="2"/>
  <c r="L888" i="2" s="1"/>
  <c r="M888" i="2" s="1"/>
  <c r="H888" i="2" s="1"/>
  <c r="K892" i="2"/>
  <c r="L892" i="2" s="1"/>
  <c r="M892" i="2" s="1"/>
  <c r="H892" i="2" s="1"/>
  <c r="K896" i="2"/>
  <c r="L896" i="2" s="1"/>
  <c r="M896" i="2" s="1"/>
  <c r="H896" i="2" s="1"/>
  <c r="K900" i="2"/>
  <c r="L900" i="2" s="1"/>
  <c r="M900" i="2" s="1"/>
  <c r="H900" i="2" s="1"/>
  <c r="K904" i="2"/>
  <c r="L904" i="2" s="1"/>
  <c r="M904" i="2" s="1"/>
  <c r="H904" i="2" s="1"/>
  <c r="K908" i="2"/>
  <c r="L908" i="2" s="1"/>
  <c r="M908" i="2" s="1"/>
  <c r="H908" i="2" s="1"/>
  <c r="K912" i="2"/>
  <c r="L912" i="2" s="1"/>
  <c r="M912" i="2" s="1"/>
  <c r="H912" i="2" s="1"/>
  <c r="K916" i="2"/>
  <c r="L916" i="2" s="1"/>
  <c r="M916" i="2" s="1"/>
  <c r="H916" i="2" s="1"/>
  <c r="K920" i="2"/>
  <c r="L920" i="2" s="1"/>
  <c r="M920" i="2" s="1"/>
  <c r="H920" i="2" s="1"/>
  <c r="K924" i="2"/>
  <c r="L924" i="2" s="1"/>
  <c r="M924" i="2" s="1"/>
  <c r="H924" i="2" s="1"/>
  <c r="K928" i="2"/>
  <c r="L928" i="2" s="1"/>
  <c r="M928" i="2" s="1"/>
  <c r="H928" i="2" s="1"/>
  <c r="K932" i="2"/>
  <c r="L932" i="2" s="1"/>
  <c r="M932" i="2" s="1"/>
  <c r="H932" i="2" s="1"/>
  <c r="K936" i="2"/>
  <c r="L936" i="2" s="1"/>
  <c r="M936" i="2" s="1"/>
  <c r="H936" i="2" s="1"/>
  <c r="K940" i="2"/>
  <c r="L940" i="2" s="1"/>
  <c r="M940" i="2" s="1"/>
  <c r="H940" i="2" s="1"/>
  <c r="K944" i="2"/>
  <c r="L944" i="2" s="1"/>
  <c r="M944" i="2" s="1"/>
  <c r="H944" i="2" s="1"/>
  <c r="K948" i="2"/>
  <c r="L948" i="2" s="1"/>
  <c r="M948" i="2" s="1"/>
  <c r="H948" i="2" s="1"/>
  <c r="K952" i="2"/>
  <c r="L952" i="2" s="1"/>
  <c r="M952" i="2" s="1"/>
  <c r="H952" i="2" s="1"/>
  <c r="K956" i="2"/>
  <c r="L956" i="2" s="1"/>
  <c r="M956" i="2" s="1"/>
  <c r="H956" i="2" s="1"/>
  <c r="K960" i="2"/>
  <c r="L960" i="2" s="1"/>
  <c r="M960" i="2" s="1"/>
  <c r="H960" i="2" s="1"/>
  <c r="K964" i="2"/>
  <c r="L964" i="2" s="1"/>
  <c r="M964" i="2" s="1"/>
  <c r="H964" i="2" s="1"/>
  <c r="K968" i="2"/>
  <c r="L968" i="2" s="1"/>
  <c r="M968" i="2" s="1"/>
  <c r="H968" i="2" s="1"/>
  <c r="K972" i="2"/>
  <c r="L972" i="2" s="1"/>
  <c r="M972" i="2" s="1"/>
  <c r="H972" i="2" s="1"/>
  <c r="K976" i="2"/>
  <c r="L976" i="2" s="1"/>
  <c r="M976" i="2" s="1"/>
  <c r="H976" i="2" s="1"/>
  <c r="K980" i="2"/>
  <c r="L980" i="2" s="1"/>
  <c r="M980" i="2" s="1"/>
  <c r="H980" i="2" s="1"/>
  <c r="K984" i="2"/>
  <c r="L984" i="2" s="1"/>
  <c r="M984" i="2" s="1"/>
  <c r="H984" i="2" s="1"/>
  <c r="K988" i="2"/>
  <c r="L988" i="2" s="1"/>
  <c r="M988" i="2" s="1"/>
  <c r="H988" i="2" s="1"/>
  <c r="K992" i="2"/>
  <c r="L992" i="2" s="1"/>
  <c r="M992" i="2" s="1"/>
  <c r="H992" i="2" s="1"/>
  <c r="K996" i="2"/>
  <c r="L996" i="2" s="1"/>
  <c r="M996" i="2" s="1"/>
  <c r="H996" i="2" s="1"/>
  <c r="K1000" i="2"/>
  <c r="L1000" i="2" s="1"/>
  <c r="M1000" i="2" s="1"/>
  <c r="H1000" i="2" s="1"/>
  <c r="K1004" i="2"/>
  <c r="L1004" i="2" s="1"/>
  <c r="M1004" i="2" s="1"/>
  <c r="H1004" i="2" s="1"/>
  <c r="K1008" i="2"/>
  <c r="L1008" i="2" s="1"/>
  <c r="M1008" i="2" s="1"/>
  <c r="H1008" i="2" s="1"/>
  <c r="K1012" i="2"/>
  <c r="L1012" i="2" s="1"/>
  <c r="M1012" i="2" s="1"/>
  <c r="H1012" i="2" s="1"/>
  <c r="K1016" i="2"/>
  <c r="L1016" i="2" s="1"/>
  <c r="M1016" i="2" s="1"/>
  <c r="H1016" i="2" s="1"/>
  <c r="K1020" i="2"/>
  <c r="L1020" i="2" s="1"/>
  <c r="M1020" i="2" s="1"/>
  <c r="H1020" i="2" s="1"/>
  <c r="K1024" i="2"/>
  <c r="L1024" i="2" s="1"/>
  <c r="M1024" i="2" s="1"/>
  <c r="H1024" i="2" s="1"/>
  <c r="K1028" i="2"/>
  <c r="L1028" i="2" s="1"/>
  <c r="M1028" i="2" s="1"/>
  <c r="H1028" i="2" s="1"/>
  <c r="K1032" i="2"/>
  <c r="L1032" i="2" s="1"/>
  <c r="M1032" i="2" s="1"/>
  <c r="H1032" i="2" s="1"/>
  <c r="K1036" i="2"/>
  <c r="L1036" i="2" s="1"/>
  <c r="M1036" i="2" s="1"/>
  <c r="H1036" i="2" s="1"/>
  <c r="K1040" i="2"/>
  <c r="L1040" i="2" s="1"/>
  <c r="M1040" i="2" s="1"/>
  <c r="H1040" i="2" s="1"/>
  <c r="K1044" i="2"/>
  <c r="L1044" i="2" s="1"/>
  <c r="M1044" i="2" s="1"/>
  <c r="H1044" i="2" s="1"/>
  <c r="K1048" i="2"/>
  <c r="L1048" i="2" s="1"/>
  <c r="M1048" i="2" s="1"/>
  <c r="H1048" i="2" s="1"/>
  <c r="K1052" i="2"/>
  <c r="L1052" i="2" s="1"/>
  <c r="M1052" i="2" s="1"/>
  <c r="H1052" i="2" s="1"/>
  <c r="K1056" i="2"/>
  <c r="L1056" i="2" s="1"/>
  <c r="M1056" i="2" s="1"/>
  <c r="H1056" i="2" s="1"/>
  <c r="K1060" i="2"/>
  <c r="L1060" i="2" s="1"/>
  <c r="M1060" i="2" s="1"/>
  <c r="H1060" i="2" s="1"/>
  <c r="K1064" i="2"/>
  <c r="L1064" i="2" s="1"/>
  <c r="M1064" i="2" s="1"/>
  <c r="H1064" i="2" s="1"/>
  <c r="K1068" i="2"/>
  <c r="L1068" i="2" s="1"/>
  <c r="M1068" i="2" s="1"/>
  <c r="H1068" i="2" s="1"/>
  <c r="K1072" i="2"/>
  <c r="L1072" i="2" s="1"/>
  <c r="M1072" i="2" s="1"/>
  <c r="H1072" i="2" s="1"/>
  <c r="K1076" i="2"/>
  <c r="L1076" i="2" s="1"/>
  <c r="M1076" i="2" s="1"/>
  <c r="H1076" i="2" s="1"/>
  <c r="K1080" i="2"/>
  <c r="L1080" i="2" s="1"/>
  <c r="M1080" i="2" s="1"/>
  <c r="H1080" i="2" s="1"/>
  <c r="K1084" i="2"/>
  <c r="L1084" i="2" s="1"/>
  <c r="M1084" i="2" s="1"/>
  <c r="H1084" i="2" s="1"/>
  <c r="K1088" i="2"/>
  <c r="L1088" i="2" s="1"/>
  <c r="M1088" i="2" s="1"/>
  <c r="H1088" i="2" s="1"/>
  <c r="K1092" i="2"/>
  <c r="L1092" i="2" s="1"/>
  <c r="M1092" i="2" s="1"/>
  <c r="H1092" i="2" s="1"/>
  <c r="K1096" i="2"/>
  <c r="L1096" i="2" s="1"/>
  <c r="M1096" i="2" s="1"/>
  <c r="H1096" i="2" s="1"/>
  <c r="K1100" i="2"/>
  <c r="L1100" i="2" s="1"/>
  <c r="M1100" i="2" s="1"/>
  <c r="H1100" i="2" s="1"/>
  <c r="K1104" i="2"/>
  <c r="L1104" i="2" s="1"/>
  <c r="M1104" i="2" s="1"/>
  <c r="H1104" i="2" s="1"/>
  <c r="K1108" i="2"/>
  <c r="L1108" i="2" s="1"/>
  <c r="M1108" i="2" s="1"/>
  <c r="H1108" i="2" s="1"/>
  <c r="K1112" i="2"/>
  <c r="L1112" i="2" s="1"/>
  <c r="M1112" i="2" s="1"/>
  <c r="H1112" i="2" s="1"/>
  <c r="K1116" i="2"/>
  <c r="L1116" i="2" s="1"/>
  <c r="M1116" i="2" s="1"/>
  <c r="H1116" i="2" s="1"/>
  <c r="K1120" i="2"/>
  <c r="L1120" i="2" s="1"/>
  <c r="M1120" i="2" s="1"/>
  <c r="H1120" i="2" s="1"/>
  <c r="K1124" i="2"/>
  <c r="L1124" i="2" s="1"/>
  <c r="M1124" i="2" s="1"/>
  <c r="H1124" i="2" s="1"/>
  <c r="K1128" i="2"/>
  <c r="L1128" i="2" s="1"/>
  <c r="M1128" i="2" s="1"/>
  <c r="H1128" i="2" s="1"/>
  <c r="K1132" i="2"/>
  <c r="L1132" i="2" s="1"/>
  <c r="M1132" i="2" s="1"/>
  <c r="H1132" i="2" s="1"/>
  <c r="K1136" i="2"/>
  <c r="L1136" i="2" s="1"/>
  <c r="M1136" i="2" s="1"/>
  <c r="H1136" i="2" s="1"/>
  <c r="K1140" i="2"/>
  <c r="L1140" i="2" s="1"/>
  <c r="M1140" i="2" s="1"/>
  <c r="H1140" i="2" s="1"/>
  <c r="K1144" i="2"/>
  <c r="L1144" i="2" s="1"/>
  <c r="M1144" i="2" s="1"/>
  <c r="H1144" i="2" s="1"/>
  <c r="K1148" i="2"/>
  <c r="L1148" i="2" s="1"/>
  <c r="M1148" i="2" s="1"/>
  <c r="H1148" i="2" s="1"/>
  <c r="K1152" i="2"/>
  <c r="L1152" i="2" s="1"/>
  <c r="M1152" i="2" s="1"/>
  <c r="H1152" i="2" s="1"/>
  <c r="K1156" i="2"/>
  <c r="L1156" i="2" s="1"/>
  <c r="M1156" i="2" s="1"/>
  <c r="H1156" i="2" s="1"/>
  <c r="K1160" i="2"/>
  <c r="L1160" i="2" s="1"/>
  <c r="M1160" i="2" s="1"/>
  <c r="H1160" i="2" s="1"/>
  <c r="K1164" i="2"/>
  <c r="L1164" i="2" s="1"/>
  <c r="M1164" i="2" s="1"/>
  <c r="H1164" i="2" s="1"/>
  <c r="K1168" i="2"/>
  <c r="L1168" i="2" s="1"/>
  <c r="M1168" i="2" s="1"/>
  <c r="H1168" i="2" s="1"/>
  <c r="K1172" i="2"/>
  <c r="L1172" i="2" s="1"/>
  <c r="M1172" i="2" s="1"/>
  <c r="H1172" i="2" s="1"/>
  <c r="K1176" i="2"/>
  <c r="L1176" i="2" s="1"/>
  <c r="M1176" i="2" s="1"/>
  <c r="H1176" i="2" s="1"/>
  <c r="K1180" i="2"/>
  <c r="L1180" i="2" s="1"/>
  <c r="M1180" i="2" s="1"/>
  <c r="H1180" i="2" s="1"/>
  <c r="K1184" i="2"/>
  <c r="L1184" i="2" s="1"/>
  <c r="M1184" i="2" s="1"/>
  <c r="H1184" i="2" s="1"/>
  <c r="K1188" i="2"/>
  <c r="L1188" i="2" s="1"/>
  <c r="M1188" i="2" s="1"/>
  <c r="H1188" i="2" s="1"/>
  <c r="K1192" i="2"/>
  <c r="L1192" i="2" s="1"/>
  <c r="M1192" i="2" s="1"/>
  <c r="H1192" i="2" s="1"/>
  <c r="K1196" i="2"/>
  <c r="L1196" i="2" s="1"/>
  <c r="M1196" i="2" s="1"/>
  <c r="H1196" i="2" s="1"/>
  <c r="K1200" i="2"/>
  <c r="L1200" i="2" s="1"/>
  <c r="M1200" i="2" s="1"/>
  <c r="H1200" i="2" s="1"/>
  <c r="K1204" i="2"/>
  <c r="L1204" i="2" s="1"/>
  <c r="M1204" i="2" s="1"/>
  <c r="H1204" i="2" s="1"/>
  <c r="K1208" i="2"/>
  <c r="L1208" i="2" s="1"/>
  <c r="M1208" i="2" s="1"/>
  <c r="H1208" i="2" s="1"/>
  <c r="K1212" i="2"/>
  <c r="L1212" i="2" s="1"/>
  <c r="M1212" i="2" s="1"/>
  <c r="H1212" i="2" s="1"/>
  <c r="K1216" i="2"/>
  <c r="L1216" i="2" s="1"/>
  <c r="M1216" i="2" s="1"/>
  <c r="H1216" i="2" s="1"/>
  <c r="K1220" i="2"/>
  <c r="L1220" i="2" s="1"/>
  <c r="M1220" i="2" s="1"/>
  <c r="H1220" i="2" s="1"/>
  <c r="K1224" i="2"/>
  <c r="L1224" i="2" s="1"/>
  <c r="M1224" i="2" s="1"/>
  <c r="H1224" i="2" s="1"/>
  <c r="K18" i="2"/>
  <c r="L18" i="2" s="1"/>
  <c r="M18" i="2" s="1"/>
  <c r="H18" i="2" s="1"/>
  <c r="K50" i="2"/>
  <c r="L50" i="2" s="1"/>
  <c r="M50" i="2" s="1"/>
  <c r="H50" i="2" s="1"/>
  <c r="K82" i="2"/>
  <c r="L82" i="2" s="1"/>
  <c r="M82" i="2" s="1"/>
  <c r="H82" i="2" s="1"/>
  <c r="K114" i="2"/>
  <c r="L114" i="2" s="1"/>
  <c r="M114" i="2" s="1"/>
  <c r="H114" i="2" s="1"/>
  <c r="K146" i="2"/>
  <c r="L146" i="2" s="1"/>
  <c r="M146" i="2" s="1"/>
  <c r="H146" i="2" s="1"/>
  <c r="K178" i="2"/>
  <c r="L178" i="2" s="1"/>
  <c r="M178" i="2" s="1"/>
  <c r="H178" i="2" s="1"/>
  <c r="K210" i="2"/>
  <c r="L210" i="2" s="1"/>
  <c r="M210" i="2" s="1"/>
  <c r="H210" i="2" s="1"/>
  <c r="K235" i="2"/>
  <c r="L235" i="2" s="1"/>
  <c r="M235" i="2" s="1"/>
  <c r="H235" i="2" s="1"/>
  <c r="K257" i="2"/>
  <c r="L257" i="2" s="1"/>
  <c r="M257" i="2" s="1"/>
  <c r="H257" i="2" s="1"/>
  <c r="K278" i="2"/>
  <c r="L278" i="2" s="1"/>
  <c r="M278" i="2" s="1"/>
  <c r="H278" i="2" s="1"/>
  <c r="K299" i="2"/>
  <c r="L299" i="2" s="1"/>
  <c r="M299" i="2" s="1"/>
  <c r="H299" i="2" s="1"/>
  <c r="K321" i="2"/>
  <c r="L321" i="2" s="1"/>
  <c r="M321" i="2" s="1"/>
  <c r="H321" i="2" s="1"/>
  <c r="K342" i="2"/>
  <c r="L342" i="2" s="1"/>
  <c r="M342" i="2" s="1"/>
  <c r="H342" i="2" s="1"/>
  <c r="K359" i="2"/>
  <c r="L359" i="2" s="1"/>
  <c r="M359" i="2" s="1"/>
  <c r="H359" i="2" s="1"/>
  <c r="K375" i="2"/>
  <c r="L375" i="2" s="1"/>
  <c r="M375" i="2" s="1"/>
  <c r="H375" i="2" s="1"/>
  <c r="K391" i="2"/>
  <c r="L391" i="2" s="1"/>
  <c r="M391" i="2" s="1"/>
  <c r="H391" i="2" s="1"/>
  <c r="K407" i="2"/>
  <c r="L407" i="2" s="1"/>
  <c r="M407" i="2" s="1"/>
  <c r="H407" i="2" s="1"/>
  <c r="K423" i="2"/>
  <c r="L423" i="2" s="1"/>
  <c r="M423" i="2" s="1"/>
  <c r="H423" i="2" s="1"/>
  <c r="K439" i="2"/>
  <c r="L439" i="2" s="1"/>
  <c r="M439" i="2" s="1"/>
  <c r="H439" i="2" s="1"/>
  <c r="K455" i="2"/>
  <c r="L455" i="2" s="1"/>
  <c r="M455" i="2" s="1"/>
  <c r="H455" i="2" s="1"/>
  <c r="K471" i="2"/>
  <c r="L471" i="2" s="1"/>
  <c r="M471" i="2" s="1"/>
  <c r="H471" i="2" s="1"/>
  <c r="K486" i="2"/>
  <c r="L486" i="2" s="1"/>
  <c r="M486" i="2" s="1"/>
  <c r="H486" i="2" s="1"/>
  <c r="K497" i="2"/>
  <c r="L497" i="2" s="1"/>
  <c r="M497" i="2" s="1"/>
  <c r="H497" i="2" s="1"/>
  <c r="K507" i="2"/>
  <c r="L507" i="2" s="1"/>
  <c r="M507" i="2" s="1"/>
  <c r="H507" i="2" s="1"/>
  <c r="K518" i="2"/>
  <c r="L518" i="2" s="1"/>
  <c r="M518" i="2" s="1"/>
  <c r="H518" i="2" s="1"/>
  <c r="K529" i="2"/>
  <c r="L529" i="2" s="1"/>
  <c r="M529" i="2" s="1"/>
  <c r="H529" i="2" s="1"/>
  <c r="K539" i="2"/>
  <c r="L539" i="2" s="1"/>
  <c r="M539" i="2" s="1"/>
  <c r="H539" i="2" s="1"/>
  <c r="K550" i="2"/>
  <c r="L550" i="2" s="1"/>
  <c r="M550" i="2" s="1"/>
  <c r="H550" i="2" s="1"/>
  <c r="K561" i="2"/>
  <c r="L561" i="2" s="1"/>
  <c r="M561" i="2" s="1"/>
  <c r="H561" i="2" s="1"/>
  <c r="K571" i="2"/>
  <c r="L571" i="2" s="1"/>
  <c r="M571" i="2" s="1"/>
  <c r="H571" i="2" s="1"/>
  <c r="K582" i="2"/>
  <c r="L582" i="2" s="1"/>
  <c r="M582" i="2" s="1"/>
  <c r="H582" i="2" s="1"/>
  <c r="K593" i="2"/>
  <c r="L593" i="2" s="1"/>
  <c r="M593" i="2" s="1"/>
  <c r="H593" i="2" s="1"/>
  <c r="K603" i="2"/>
  <c r="L603" i="2" s="1"/>
  <c r="M603" i="2" s="1"/>
  <c r="H603" i="2" s="1"/>
  <c r="K614" i="2"/>
  <c r="L614" i="2" s="1"/>
  <c r="M614" i="2" s="1"/>
  <c r="H614" i="2" s="1"/>
  <c r="K625" i="2"/>
  <c r="L625" i="2" s="1"/>
  <c r="M625" i="2" s="1"/>
  <c r="H625" i="2" s="1"/>
  <c r="K635" i="2"/>
  <c r="L635" i="2" s="1"/>
  <c r="M635" i="2" s="1"/>
  <c r="H635" i="2" s="1"/>
  <c r="K646" i="2"/>
  <c r="L646" i="2" s="1"/>
  <c r="M646" i="2" s="1"/>
  <c r="H646" i="2" s="1"/>
  <c r="K657" i="2"/>
  <c r="L657" i="2" s="1"/>
  <c r="M657" i="2" s="1"/>
  <c r="H657" i="2" s="1"/>
  <c r="K667" i="2"/>
  <c r="L667" i="2" s="1"/>
  <c r="M667" i="2" s="1"/>
  <c r="H667" i="2" s="1"/>
  <c r="K678" i="2"/>
  <c r="L678" i="2" s="1"/>
  <c r="M678" i="2" s="1"/>
  <c r="H678" i="2" s="1"/>
  <c r="K689" i="2"/>
  <c r="L689" i="2" s="1"/>
  <c r="M689" i="2" s="1"/>
  <c r="H689" i="2" s="1"/>
  <c r="K699" i="2"/>
  <c r="L699" i="2" s="1"/>
  <c r="M699" i="2" s="1"/>
  <c r="H699" i="2" s="1"/>
  <c r="K710" i="2"/>
  <c r="L710" i="2" s="1"/>
  <c r="M710" i="2" s="1"/>
  <c r="H710" i="2" s="1"/>
  <c r="K717" i="2"/>
  <c r="L717" i="2" s="1"/>
  <c r="M717" i="2" s="1"/>
  <c r="H717" i="2" s="1"/>
  <c r="K722" i="2"/>
  <c r="L722" i="2" s="1"/>
  <c r="M722" i="2" s="1"/>
  <c r="H722" i="2" s="1"/>
  <c r="K727" i="2"/>
  <c r="L727" i="2" s="1"/>
  <c r="M727" i="2" s="1"/>
  <c r="H727" i="2" s="1"/>
  <c r="K733" i="2"/>
  <c r="L733" i="2" s="1"/>
  <c r="M733" i="2" s="1"/>
  <c r="H733" i="2" s="1"/>
  <c r="K737" i="2"/>
  <c r="L737" i="2" s="1"/>
  <c r="M737" i="2" s="1"/>
  <c r="H737" i="2" s="1"/>
  <c r="K741" i="2"/>
  <c r="L741" i="2" s="1"/>
  <c r="M741" i="2" s="1"/>
  <c r="H741" i="2" s="1"/>
  <c r="K745" i="2"/>
  <c r="L745" i="2" s="1"/>
  <c r="M745" i="2" s="1"/>
  <c r="H745" i="2" s="1"/>
  <c r="K749" i="2"/>
  <c r="L749" i="2" s="1"/>
  <c r="M749" i="2" s="1"/>
  <c r="H749" i="2" s="1"/>
  <c r="K753" i="2"/>
  <c r="L753" i="2" s="1"/>
  <c r="M753" i="2" s="1"/>
  <c r="H753" i="2" s="1"/>
  <c r="K757" i="2"/>
  <c r="L757" i="2" s="1"/>
  <c r="M757" i="2" s="1"/>
  <c r="H757" i="2" s="1"/>
  <c r="K761" i="2"/>
  <c r="L761" i="2" s="1"/>
  <c r="M761" i="2" s="1"/>
  <c r="H761" i="2" s="1"/>
  <c r="K765" i="2"/>
  <c r="L765" i="2" s="1"/>
  <c r="M765" i="2" s="1"/>
  <c r="H765" i="2" s="1"/>
  <c r="K769" i="2"/>
  <c r="L769" i="2" s="1"/>
  <c r="M769" i="2" s="1"/>
  <c r="H769" i="2" s="1"/>
  <c r="K773" i="2"/>
  <c r="L773" i="2" s="1"/>
  <c r="M773" i="2" s="1"/>
  <c r="H773" i="2" s="1"/>
  <c r="K777" i="2"/>
  <c r="L777" i="2" s="1"/>
  <c r="M777" i="2" s="1"/>
  <c r="H777" i="2" s="1"/>
  <c r="K781" i="2"/>
  <c r="L781" i="2" s="1"/>
  <c r="M781" i="2" s="1"/>
  <c r="H781" i="2" s="1"/>
  <c r="K785" i="2"/>
  <c r="L785" i="2" s="1"/>
  <c r="M785" i="2" s="1"/>
  <c r="H785" i="2" s="1"/>
  <c r="K789" i="2"/>
  <c r="L789" i="2" s="1"/>
  <c r="M789" i="2" s="1"/>
  <c r="H789" i="2" s="1"/>
  <c r="K793" i="2"/>
  <c r="L793" i="2" s="1"/>
  <c r="M793" i="2" s="1"/>
  <c r="H793" i="2" s="1"/>
  <c r="K797" i="2"/>
  <c r="L797" i="2" s="1"/>
  <c r="M797" i="2" s="1"/>
  <c r="H797" i="2" s="1"/>
  <c r="K801" i="2"/>
  <c r="L801" i="2" s="1"/>
  <c r="M801" i="2" s="1"/>
  <c r="H801" i="2" s="1"/>
  <c r="K805" i="2"/>
  <c r="L805" i="2" s="1"/>
  <c r="M805" i="2" s="1"/>
  <c r="H805" i="2" s="1"/>
  <c r="K809" i="2"/>
  <c r="L809" i="2" s="1"/>
  <c r="M809" i="2" s="1"/>
  <c r="H809" i="2" s="1"/>
  <c r="K813" i="2"/>
  <c r="L813" i="2" s="1"/>
  <c r="M813" i="2" s="1"/>
  <c r="H813" i="2" s="1"/>
  <c r="K817" i="2"/>
  <c r="L817" i="2" s="1"/>
  <c r="M817" i="2" s="1"/>
  <c r="H817" i="2" s="1"/>
  <c r="K821" i="2"/>
  <c r="L821" i="2" s="1"/>
  <c r="M821" i="2" s="1"/>
  <c r="H821" i="2" s="1"/>
  <c r="K825" i="2"/>
  <c r="L825" i="2" s="1"/>
  <c r="M825" i="2" s="1"/>
  <c r="H825" i="2" s="1"/>
  <c r="K829" i="2"/>
  <c r="L829" i="2" s="1"/>
  <c r="M829" i="2" s="1"/>
  <c r="H829" i="2" s="1"/>
  <c r="K833" i="2"/>
  <c r="L833" i="2" s="1"/>
  <c r="M833" i="2" s="1"/>
  <c r="H833" i="2" s="1"/>
  <c r="K837" i="2"/>
  <c r="L837" i="2" s="1"/>
  <c r="M837" i="2" s="1"/>
  <c r="H837" i="2" s="1"/>
  <c r="K841" i="2"/>
  <c r="L841" i="2" s="1"/>
  <c r="M841" i="2" s="1"/>
  <c r="H841" i="2" s="1"/>
  <c r="K845" i="2"/>
  <c r="L845" i="2" s="1"/>
  <c r="M845" i="2" s="1"/>
  <c r="H845" i="2" s="1"/>
  <c r="K849" i="2"/>
  <c r="L849" i="2" s="1"/>
  <c r="M849" i="2" s="1"/>
  <c r="H849" i="2" s="1"/>
  <c r="K853" i="2"/>
  <c r="L853" i="2" s="1"/>
  <c r="M853" i="2" s="1"/>
  <c r="H853" i="2" s="1"/>
  <c r="K857" i="2"/>
  <c r="L857" i="2" s="1"/>
  <c r="M857" i="2" s="1"/>
  <c r="H857" i="2" s="1"/>
  <c r="K861" i="2"/>
  <c r="L861" i="2" s="1"/>
  <c r="M861" i="2" s="1"/>
  <c r="H861" i="2" s="1"/>
  <c r="K865" i="2"/>
  <c r="L865" i="2" s="1"/>
  <c r="M865" i="2" s="1"/>
  <c r="H865" i="2" s="1"/>
  <c r="K869" i="2"/>
  <c r="L869" i="2" s="1"/>
  <c r="M869" i="2" s="1"/>
  <c r="H869" i="2" s="1"/>
  <c r="K873" i="2"/>
  <c r="L873" i="2" s="1"/>
  <c r="M873" i="2" s="1"/>
  <c r="H873" i="2" s="1"/>
  <c r="K877" i="2"/>
  <c r="L877" i="2" s="1"/>
  <c r="M877" i="2" s="1"/>
  <c r="H877" i="2" s="1"/>
  <c r="K881" i="2"/>
  <c r="L881" i="2" s="1"/>
  <c r="M881" i="2" s="1"/>
  <c r="H881" i="2" s="1"/>
  <c r="K885" i="2"/>
  <c r="L885" i="2" s="1"/>
  <c r="M885" i="2" s="1"/>
  <c r="H885" i="2" s="1"/>
  <c r="K889" i="2"/>
  <c r="L889" i="2" s="1"/>
  <c r="M889" i="2" s="1"/>
  <c r="H889" i="2" s="1"/>
  <c r="K893" i="2"/>
  <c r="L893" i="2" s="1"/>
  <c r="M893" i="2" s="1"/>
  <c r="H893" i="2" s="1"/>
  <c r="K897" i="2"/>
  <c r="L897" i="2" s="1"/>
  <c r="M897" i="2" s="1"/>
  <c r="H897" i="2" s="1"/>
  <c r="K901" i="2"/>
  <c r="L901" i="2" s="1"/>
  <c r="M901" i="2" s="1"/>
  <c r="H901" i="2" s="1"/>
  <c r="K905" i="2"/>
  <c r="L905" i="2" s="1"/>
  <c r="M905" i="2" s="1"/>
  <c r="H905" i="2" s="1"/>
  <c r="K909" i="2"/>
  <c r="L909" i="2" s="1"/>
  <c r="M909" i="2" s="1"/>
  <c r="H909" i="2" s="1"/>
  <c r="K913" i="2"/>
  <c r="L913" i="2" s="1"/>
  <c r="M913" i="2" s="1"/>
  <c r="H913" i="2" s="1"/>
  <c r="K917" i="2"/>
  <c r="L917" i="2" s="1"/>
  <c r="M917" i="2" s="1"/>
  <c r="H917" i="2" s="1"/>
  <c r="K921" i="2"/>
  <c r="L921" i="2" s="1"/>
  <c r="M921" i="2" s="1"/>
  <c r="H921" i="2" s="1"/>
  <c r="K925" i="2"/>
  <c r="L925" i="2" s="1"/>
  <c r="M925" i="2" s="1"/>
  <c r="H925" i="2" s="1"/>
  <c r="K929" i="2"/>
  <c r="L929" i="2" s="1"/>
  <c r="M929" i="2" s="1"/>
  <c r="H929" i="2" s="1"/>
  <c r="K933" i="2"/>
  <c r="L933" i="2" s="1"/>
  <c r="M933" i="2" s="1"/>
  <c r="H933" i="2" s="1"/>
  <c r="K937" i="2"/>
  <c r="L937" i="2" s="1"/>
  <c r="M937" i="2" s="1"/>
  <c r="H937" i="2" s="1"/>
  <c r="K941" i="2"/>
  <c r="L941" i="2" s="1"/>
  <c r="M941" i="2" s="1"/>
  <c r="H941" i="2" s="1"/>
  <c r="K945" i="2"/>
  <c r="L945" i="2" s="1"/>
  <c r="M945" i="2" s="1"/>
  <c r="H945" i="2" s="1"/>
  <c r="K949" i="2"/>
  <c r="L949" i="2" s="1"/>
  <c r="M949" i="2" s="1"/>
  <c r="H949" i="2" s="1"/>
  <c r="K953" i="2"/>
  <c r="L953" i="2" s="1"/>
  <c r="M953" i="2" s="1"/>
  <c r="H953" i="2" s="1"/>
  <c r="K957" i="2"/>
  <c r="L957" i="2" s="1"/>
  <c r="M957" i="2" s="1"/>
  <c r="H957" i="2" s="1"/>
  <c r="K961" i="2"/>
  <c r="L961" i="2" s="1"/>
  <c r="M961" i="2" s="1"/>
  <c r="H961" i="2" s="1"/>
  <c r="K965" i="2"/>
  <c r="L965" i="2" s="1"/>
  <c r="M965" i="2" s="1"/>
  <c r="H965" i="2" s="1"/>
  <c r="K969" i="2"/>
  <c r="L969" i="2" s="1"/>
  <c r="M969" i="2" s="1"/>
  <c r="H969" i="2" s="1"/>
  <c r="K973" i="2"/>
  <c r="L973" i="2" s="1"/>
  <c r="M973" i="2" s="1"/>
  <c r="H973" i="2" s="1"/>
  <c r="K977" i="2"/>
  <c r="L977" i="2" s="1"/>
  <c r="M977" i="2" s="1"/>
  <c r="H977" i="2" s="1"/>
  <c r="K981" i="2"/>
  <c r="L981" i="2" s="1"/>
  <c r="M981" i="2" s="1"/>
  <c r="H981" i="2" s="1"/>
  <c r="K985" i="2"/>
  <c r="L985" i="2" s="1"/>
  <c r="M985" i="2" s="1"/>
  <c r="H985" i="2" s="1"/>
  <c r="K989" i="2"/>
  <c r="L989" i="2" s="1"/>
  <c r="M989" i="2" s="1"/>
  <c r="H989" i="2" s="1"/>
  <c r="K993" i="2"/>
  <c r="L993" i="2" s="1"/>
  <c r="M993" i="2" s="1"/>
  <c r="H993" i="2" s="1"/>
  <c r="K997" i="2"/>
  <c r="L997" i="2" s="1"/>
  <c r="M997" i="2" s="1"/>
  <c r="H997" i="2" s="1"/>
  <c r="K1001" i="2"/>
  <c r="L1001" i="2" s="1"/>
  <c r="M1001" i="2" s="1"/>
  <c r="H1001" i="2" s="1"/>
  <c r="K1005" i="2"/>
  <c r="L1005" i="2" s="1"/>
  <c r="M1005" i="2" s="1"/>
  <c r="H1005" i="2" s="1"/>
  <c r="K1009" i="2"/>
  <c r="L1009" i="2" s="1"/>
  <c r="M1009" i="2" s="1"/>
  <c r="H1009" i="2" s="1"/>
  <c r="K1013" i="2"/>
  <c r="L1013" i="2" s="1"/>
  <c r="M1013" i="2" s="1"/>
  <c r="H1013" i="2" s="1"/>
  <c r="K1017" i="2"/>
  <c r="L1017" i="2" s="1"/>
  <c r="M1017" i="2" s="1"/>
  <c r="H1017" i="2" s="1"/>
  <c r="K1021" i="2"/>
  <c r="L1021" i="2" s="1"/>
  <c r="M1021" i="2" s="1"/>
  <c r="H1021" i="2" s="1"/>
  <c r="K1025" i="2"/>
  <c r="L1025" i="2" s="1"/>
  <c r="M1025" i="2" s="1"/>
  <c r="H1025" i="2" s="1"/>
  <c r="K1029" i="2"/>
  <c r="L1029" i="2" s="1"/>
  <c r="M1029" i="2" s="1"/>
  <c r="H1029" i="2" s="1"/>
  <c r="K1033" i="2"/>
  <c r="L1033" i="2" s="1"/>
  <c r="M1033" i="2" s="1"/>
  <c r="H1033" i="2" s="1"/>
  <c r="K1037" i="2"/>
  <c r="L1037" i="2" s="1"/>
  <c r="M1037" i="2" s="1"/>
  <c r="H1037" i="2" s="1"/>
  <c r="K1041" i="2"/>
  <c r="L1041" i="2" s="1"/>
  <c r="M1041" i="2" s="1"/>
  <c r="H1041" i="2" s="1"/>
  <c r="K1045" i="2"/>
  <c r="L1045" i="2" s="1"/>
  <c r="M1045" i="2" s="1"/>
  <c r="H1045" i="2" s="1"/>
  <c r="K1049" i="2"/>
  <c r="L1049" i="2" s="1"/>
  <c r="M1049" i="2" s="1"/>
  <c r="H1049" i="2" s="1"/>
  <c r="K1053" i="2"/>
  <c r="L1053" i="2" s="1"/>
  <c r="M1053" i="2" s="1"/>
  <c r="H1053" i="2" s="1"/>
  <c r="K1057" i="2"/>
  <c r="L1057" i="2" s="1"/>
  <c r="M1057" i="2" s="1"/>
  <c r="H1057" i="2" s="1"/>
  <c r="K1061" i="2"/>
  <c r="L1061" i="2" s="1"/>
  <c r="M1061" i="2" s="1"/>
  <c r="H1061" i="2" s="1"/>
  <c r="K1065" i="2"/>
  <c r="L1065" i="2" s="1"/>
  <c r="M1065" i="2" s="1"/>
  <c r="H1065" i="2" s="1"/>
  <c r="K1069" i="2"/>
  <c r="L1069" i="2" s="1"/>
  <c r="M1069" i="2" s="1"/>
  <c r="H1069" i="2" s="1"/>
  <c r="K1073" i="2"/>
  <c r="L1073" i="2" s="1"/>
  <c r="M1073" i="2" s="1"/>
  <c r="H1073" i="2" s="1"/>
  <c r="K1077" i="2"/>
  <c r="L1077" i="2" s="1"/>
  <c r="M1077" i="2" s="1"/>
  <c r="H1077" i="2" s="1"/>
  <c r="K1081" i="2"/>
  <c r="L1081" i="2" s="1"/>
  <c r="M1081" i="2" s="1"/>
  <c r="H1081" i="2" s="1"/>
  <c r="K1085" i="2"/>
  <c r="L1085" i="2" s="1"/>
  <c r="M1085" i="2" s="1"/>
  <c r="H1085" i="2" s="1"/>
  <c r="K1089" i="2"/>
  <c r="L1089" i="2" s="1"/>
  <c r="M1089" i="2" s="1"/>
  <c r="H1089" i="2" s="1"/>
  <c r="K1093" i="2"/>
  <c r="L1093" i="2" s="1"/>
  <c r="M1093" i="2" s="1"/>
  <c r="H1093" i="2" s="1"/>
  <c r="K1097" i="2"/>
  <c r="L1097" i="2" s="1"/>
  <c r="M1097" i="2" s="1"/>
  <c r="H1097" i="2" s="1"/>
  <c r="K1101" i="2"/>
  <c r="L1101" i="2" s="1"/>
  <c r="M1101" i="2" s="1"/>
  <c r="H1101" i="2" s="1"/>
  <c r="K1105" i="2"/>
  <c r="L1105" i="2" s="1"/>
  <c r="M1105" i="2" s="1"/>
  <c r="H1105" i="2" s="1"/>
  <c r="K1109" i="2"/>
  <c r="L1109" i="2" s="1"/>
  <c r="M1109" i="2" s="1"/>
  <c r="H1109" i="2" s="1"/>
  <c r="K1113" i="2"/>
  <c r="L1113" i="2" s="1"/>
  <c r="M1113" i="2" s="1"/>
  <c r="H1113" i="2" s="1"/>
  <c r="K1117" i="2"/>
  <c r="L1117" i="2" s="1"/>
  <c r="M1117" i="2" s="1"/>
  <c r="H1117" i="2" s="1"/>
  <c r="K1121" i="2"/>
  <c r="L1121" i="2" s="1"/>
  <c r="M1121" i="2" s="1"/>
  <c r="H1121" i="2" s="1"/>
  <c r="K1125" i="2"/>
  <c r="L1125" i="2" s="1"/>
  <c r="M1125" i="2" s="1"/>
  <c r="H1125" i="2" s="1"/>
  <c r="K1129" i="2"/>
  <c r="L1129" i="2" s="1"/>
  <c r="M1129" i="2" s="1"/>
  <c r="H1129" i="2" s="1"/>
  <c r="K1133" i="2"/>
  <c r="L1133" i="2" s="1"/>
  <c r="M1133" i="2" s="1"/>
  <c r="H1133" i="2" s="1"/>
  <c r="K1137" i="2"/>
  <c r="L1137" i="2" s="1"/>
  <c r="M1137" i="2" s="1"/>
  <c r="H1137" i="2" s="1"/>
  <c r="K1141" i="2"/>
  <c r="L1141" i="2" s="1"/>
  <c r="M1141" i="2" s="1"/>
  <c r="H1141" i="2" s="1"/>
  <c r="K1145" i="2"/>
  <c r="L1145" i="2" s="1"/>
  <c r="M1145" i="2" s="1"/>
  <c r="H1145" i="2" s="1"/>
  <c r="K1149" i="2"/>
  <c r="L1149" i="2" s="1"/>
  <c r="M1149" i="2" s="1"/>
  <c r="H1149" i="2" s="1"/>
  <c r="K1153" i="2"/>
  <c r="L1153" i="2" s="1"/>
  <c r="M1153" i="2" s="1"/>
  <c r="H1153" i="2" s="1"/>
  <c r="K1157" i="2"/>
  <c r="L1157" i="2" s="1"/>
  <c r="M1157" i="2" s="1"/>
  <c r="H1157" i="2" s="1"/>
  <c r="K1161" i="2"/>
  <c r="L1161" i="2" s="1"/>
  <c r="M1161" i="2" s="1"/>
  <c r="H1161" i="2" s="1"/>
  <c r="K1165" i="2"/>
  <c r="L1165" i="2" s="1"/>
  <c r="M1165" i="2" s="1"/>
  <c r="H1165" i="2" s="1"/>
  <c r="K1169" i="2"/>
  <c r="L1169" i="2" s="1"/>
  <c r="M1169" i="2" s="1"/>
  <c r="H1169" i="2" s="1"/>
  <c r="K1173" i="2"/>
  <c r="L1173" i="2" s="1"/>
  <c r="M1173" i="2" s="1"/>
  <c r="H1173" i="2" s="1"/>
  <c r="K1177" i="2"/>
  <c r="L1177" i="2" s="1"/>
  <c r="M1177" i="2" s="1"/>
  <c r="H1177" i="2" s="1"/>
  <c r="K1181" i="2"/>
  <c r="L1181" i="2" s="1"/>
  <c r="M1181" i="2" s="1"/>
  <c r="H1181" i="2" s="1"/>
  <c r="K31" i="2"/>
  <c r="L31" i="2" s="1"/>
  <c r="M31" i="2" s="1"/>
  <c r="H31" i="2" s="1"/>
  <c r="K95" i="2"/>
  <c r="L95" i="2" s="1"/>
  <c r="M95" i="2" s="1"/>
  <c r="H95" i="2" s="1"/>
  <c r="K159" i="2"/>
  <c r="L159" i="2" s="1"/>
  <c r="M159" i="2" s="1"/>
  <c r="H159" i="2" s="1"/>
  <c r="K223" i="2"/>
  <c r="L223" i="2" s="1"/>
  <c r="M223" i="2" s="1"/>
  <c r="H223" i="2" s="1"/>
  <c r="K266" i="2"/>
  <c r="L266" i="2" s="1"/>
  <c r="M266" i="2" s="1"/>
  <c r="H266" i="2" s="1"/>
  <c r="K309" i="2"/>
  <c r="L309" i="2" s="1"/>
  <c r="M309" i="2" s="1"/>
  <c r="H309" i="2" s="1"/>
  <c r="K350" i="2"/>
  <c r="L350" i="2" s="1"/>
  <c r="M350" i="2" s="1"/>
  <c r="H350" i="2" s="1"/>
  <c r="K382" i="2"/>
  <c r="L382" i="2" s="1"/>
  <c r="M382" i="2" s="1"/>
  <c r="H382" i="2" s="1"/>
  <c r="K414" i="2"/>
  <c r="L414" i="2" s="1"/>
  <c r="M414" i="2" s="1"/>
  <c r="H414" i="2" s="1"/>
  <c r="K446" i="2"/>
  <c r="L446" i="2" s="1"/>
  <c r="M446" i="2" s="1"/>
  <c r="H446" i="2" s="1"/>
  <c r="K478" i="2"/>
  <c r="L478" i="2" s="1"/>
  <c r="M478" i="2" s="1"/>
  <c r="H478" i="2" s="1"/>
  <c r="K501" i="2"/>
  <c r="L501" i="2" s="1"/>
  <c r="M501" i="2" s="1"/>
  <c r="H501" i="2" s="1"/>
  <c r="K522" i="2"/>
  <c r="L522" i="2" s="1"/>
  <c r="M522" i="2" s="1"/>
  <c r="H522" i="2" s="1"/>
  <c r="K543" i="2"/>
  <c r="L543" i="2" s="1"/>
  <c r="M543" i="2" s="1"/>
  <c r="H543" i="2" s="1"/>
  <c r="K565" i="2"/>
  <c r="L565" i="2" s="1"/>
  <c r="M565" i="2" s="1"/>
  <c r="H565" i="2" s="1"/>
  <c r="K586" i="2"/>
  <c r="L586" i="2" s="1"/>
  <c r="M586" i="2" s="1"/>
  <c r="H586" i="2" s="1"/>
  <c r="K607" i="2"/>
  <c r="L607" i="2" s="1"/>
  <c r="M607" i="2" s="1"/>
  <c r="H607" i="2" s="1"/>
  <c r="K629" i="2"/>
  <c r="L629" i="2" s="1"/>
  <c r="M629" i="2" s="1"/>
  <c r="H629" i="2" s="1"/>
  <c r="K650" i="2"/>
  <c r="L650" i="2" s="1"/>
  <c r="M650" i="2" s="1"/>
  <c r="H650" i="2" s="1"/>
  <c r="K671" i="2"/>
  <c r="L671" i="2" s="1"/>
  <c r="M671" i="2" s="1"/>
  <c r="H671" i="2" s="1"/>
  <c r="K693" i="2"/>
  <c r="L693" i="2" s="1"/>
  <c r="M693" i="2" s="1"/>
  <c r="H693" i="2" s="1"/>
  <c r="K713" i="2"/>
  <c r="L713" i="2" s="1"/>
  <c r="M713" i="2" s="1"/>
  <c r="H713" i="2" s="1"/>
  <c r="K723" i="2"/>
  <c r="L723" i="2" s="1"/>
  <c r="M723" i="2" s="1"/>
  <c r="H723" i="2" s="1"/>
  <c r="K734" i="2"/>
  <c r="L734" i="2" s="1"/>
  <c r="M734" i="2" s="1"/>
  <c r="H734" i="2" s="1"/>
  <c r="K742" i="2"/>
  <c r="L742" i="2" s="1"/>
  <c r="M742" i="2" s="1"/>
  <c r="H742" i="2" s="1"/>
  <c r="K750" i="2"/>
  <c r="L750" i="2" s="1"/>
  <c r="M750" i="2" s="1"/>
  <c r="H750" i="2" s="1"/>
  <c r="K758" i="2"/>
  <c r="L758" i="2" s="1"/>
  <c r="M758" i="2" s="1"/>
  <c r="H758" i="2" s="1"/>
  <c r="K766" i="2"/>
  <c r="L766" i="2" s="1"/>
  <c r="M766" i="2" s="1"/>
  <c r="H766" i="2" s="1"/>
  <c r="K774" i="2"/>
  <c r="L774" i="2" s="1"/>
  <c r="M774" i="2" s="1"/>
  <c r="H774" i="2" s="1"/>
  <c r="K782" i="2"/>
  <c r="L782" i="2" s="1"/>
  <c r="M782" i="2" s="1"/>
  <c r="H782" i="2" s="1"/>
  <c r="K790" i="2"/>
  <c r="L790" i="2" s="1"/>
  <c r="M790" i="2" s="1"/>
  <c r="H790" i="2" s="1"/>
  <c r="K798" i="2"/>
  <c r="L798" i="2" s="1"/>
  <c r="M798" i="2" s="1"/>
  <c r="H798" i="2" s="1"/>
  <c r="K806" i="2"/>
  <c r="L806" i="2" s="1"/>
  <c r="M806" i="2" s="1"/>
  <c r="H806" i="2" s="1"/>
  <c r="K814" i="2"/>
  <c r="L814" i="2" s="1"/>
  <c r="M814" i="2" s="1"/>
  <c r="H814" i="2" s="1"/>
  <c r="K822" i="2"/>
  <c r="L822" i="2" s="1"/>
  <c r="M822" i="2" s="1"/>
  <c r="H822" i="2" s="1"/>
  <c r="K830" i="2"/>
  <c r="L830" i="2" s="1"/>
  <c r="M830" i="2" s="1"/>
  <c r="H830" i="2" s="1"/>
  <c r="K838" i="2"/>
  <c r="L838" i="2" s="1"/>
  <c r="M838" i="2" s="1"/>
  <c r="H838" i="2" s="1"/>
  <c r="K846" i="2"/>
  <c r="L846" i="2" s="1"/>
  <c r="M846" i="2" s="1"/>
  <c r="H846" i="2" s="1"/>
  <c r="K854" i="2"/>
  <c r="L854" i="2" s="1"/>
  <c r="M854" i="2" s="1"/>
  <c r="H854" i="2" s="1"/>
  <c r="K862" i="2"/>
  <c r="L862" i="2" s="1"/>
  <c r="M862" i="2" s="1"/>
  <c r="H862" i="2" s="1"/>
  <c r="K870" i="2"/>
  <c r="L870" i="2" s="1"/>
  <c r="M870" i="2" s="1"/>
  <c r="H870" i="2" s="1"/>
  <c r="K878" i="2"/>
  <c r="L878" i="2" s="1"/>
  <c r="M878" i="2" s="1"/>
  <c r="H878" i="2" s="1"/>
  <c r="K886" i="2"/>
  <c r="L886" i="2" s="1"/>
  <c r="M886" i="2" s="1"/>
  <c r="H886" i="2" s="1"/>
  <c r="K894" i="2"/>
  <c r="L894" i="2" s="1"/>
  <c r="M894" i="2" s="1"/>
  <c r="H894" i="2" s="1"/>
  <c r="K902" i="2"/>
  <c r="L902" i="2" s="1"/>
  <c r="M902" i="2" s="1"/>
  <c r="H902" i="2" s="1"/>
  <c r="K910" i="2"/>
  <c r="L910" i="2" s="1"/>
  <c r="M910" i="2" s="1"/>
  <c r="H910" i="2" s="1"/>
  <c r="K918" i="2"/>
  <c r="L918" i="2" s="1"/>
  <c r="M918" i="2" s="1"/>
  <c r="H918" i="2" s="1"/>
  <c r="K926" i="2"/>
  <c r="L926" i="2" s="1"/>
  <c r="M926" i="2" s="1"/>
  <c r="H926" i="2" s="1"/>
  <c r="K934" i="2"/>
  <c r="L934" i="2" s="1"/>
  <c r="M934" i="2" s="1"/>
  <c r="H934" i="2" s="1"/>
  <c r="K942" i="2"/>
  <c r="L942" i="2" s="1"/>
  <c r="M942" i="2" s="1"/>
  <c r="H942" i="2" s="1"/>
  <c r="K950" i="2"/>
  <c r="L950" i="2" s="1"/>
  <c r="M950" i="2" s="1"/>
  <c r="H950" i="2" s="1"/>
  <c r="K958" i="2"/>
  <c r="L958" i="2" s="1"/>
  <c r="M958" i="2" s="1"/>
  <c r="H958" i="2" s="1"/>
  <c r="K966" i="2"/>
  <c r="L966" i="2" s="1"/>
  <c r="M966" i="2" s="1"/>
  <c r="H966" i="2" s="1"/>
  <c r="K974" i="2"/>
  <c r="L974" i="2" s="1"/>
  <c r="M974" i="2" s="1"/>
  <c r="H974" i="2" s="1"/>
  <c r="K982" i="2"/>
  <c r="L982" i="2" s="1"/>
  <c r="M982" i="2" s="1"/>
  <c r="H982" i="2" s="1"/>
  <c r="K990" i="2"/>
  <c r="L990" i="2" s="1"/>
  <c r="M990" i="2" s="1"/>
  <c r="H990" i="2" s="1"/>
  <c r="K998" i="2"/>
  <c r="L998" i="2" s="1"/>
  <c r="M998" i="2" s="1"/>
  <c r="H998" i="2" s="1"/>
  <c r="K1006" i="2"/>
  <c r="L1006" i="2" s="1"/>
  <c r="M1006" i="2" s="1"/>
  <c r="H1006" i="2" s="1"/>
  <c r="K1014" i="2"/>
  <c r="L1014" i="2" s="1"/>
  <c r="M1014" i="2" s="1"/>
  <c r="H1014" i="2" s="1"/>
  <c r="K1022" i="2"/>
  <c r="L1022" i="2" s="1"/>
  <c r="M1022" i="2" s="1"/>
  <c r="H1022" i="2" s="1"/>
  <c r="K1030" i="2"/>
  <c r="L1030" i="2" s="1"/>
  <c r="M1030" i="2" s="1"/>
  <c r="H1030" i="2" s="1"/>
  <c r="K1038" i="2"/>
  <c r="L1038" i="2" s="1"/>
  <c r="M1038" i="2" s="1"/>
  <c r="H1038" i="2" s="1"/>
  <c r="K1046" i="2"/>
  <c r="L1046" i="2" s="1"/>
  <c r="M1046" i="2" s="1"/>
  <c r="H1046" i="2" s="1"/>
  <c r="K1054" i="2"/>
  <c r="L1054" i="2" s="1"/>
  <c r="M1054" i="2" s="1"/>
  <c r="H1054" i="2" s="1"/>
  <c r="K1062" i="2"/>
  <c r="L1062" i="2" s="1"/>
  <c r="M1062" i="2" s="1"/>
  <c r="H1062" i="2" s="1"/>
  <c r="K1070" i="2"/>
  <c r="L1070" i="2" s="1"/>
  <c r="M1070" i="2" s="1"/>
  <c r="H1070" i="2" s="1"/>
  <c r="K1078" i="2"/>
  <c r="L1078" i="2" s="1"/>
  <c r="M1078" i="2" s="1"/>
  <c r="H1078" i="2" s="1"/>
  <c r="K1086" i="2"/>
  <c r="L1086" i="2" s="1"/>
  <c r="M1086" i="2" s="1"/>
  <c r="H1086" i="2" s="1"/>
  <c r="K1094" i="2"/>
  <c r="L1094" i="2" s="1"/>
  <c r="M1094" i="2" s="1"/>
  <c r="H1094" i="2" s="1"/>
  <c r="K1102" i="2"/>
  <c r="L1102" i="2" s="1"/>
  <c r="M1102" i="2" s="1"/>
  <c r="H1102" i="2" s="1"/>
  <c r="K1110" i="2"/>
  <c r="L1110" i="2" s="1"/>
  <c r="M1110" i="2" s="1"/>
  <c r="H1110" i="2" s="1"/>
  <c r="K1118" i="2"/>
  <c r="L1118" i="2" s="1"/>
  <c r="M1118" i="2" s="1"/>
  <c r="H1118" i="2" s="1"/>
  <c r="K1126" i="2"/>
  <c r="L1126" i="2" s="1"/>
  <c r="M1126" i="2" s="1"/>
  <c r="H1126" i="2" s="1"/>
  <c r="K1134" i="2"/>
  <c r="L1134" i="2" s="1"/>
  <c r="M1134" i="2" s="1"/>
  <c r="H1134" i="2" s="1"/>
  <c r="K1142" i="2"/>
  <c r="L1142" i="2" s="1"/>
  <c r="M1142" i="2" s="1"/>
  <c r="H1142" i="2" s="1"/>
  <c r="K1150" i="2"/>
  <c r="L1150" i="2" s="1"/>
  <c r="M1150" i="2" s="1"/>
  <c r="H1150" i="2" s="1"/>
  <c r="K1158" i="2"/>
  <c r="L1158" i="2" s="1"/>
  <c r="M1158" i="2" s="1"/>
  <c r="H1158" i="2" s="1"/>
  <c r="K1166" i="2"/>
  <c r="L1166" i="2" s="1"/>
  <c r="M1166" i="2" s="1"/>
  <c r="H1166" i="2" s="1"/>
  <c r="K1174" i="2"/>
  <c r="L1174" i="2" s="1"/>
  <c r="M1174" i="2" s="1"/>
  <c r="H1174" i="2" s="1"/>
  <c r="K1182" i="2"/>
  <c r="L1182" i="2" s="1"/>
  <c r="M1182" i="2" s="1"/>
  <c r="H1182" i="2" s="1"/>
  <c r="K1187" i="2"/>
  <c r="L1187" i="2" s="1"/>
  <c r="M1187" i="2" s="1"/>
  <c r="H1187" i="2" s="1"/>
  <c r="K1193" i="2"/>
  <c r="L1193" i="2" s="1"/>
  <c r="M1193" i="2" s="1"/>
  <c r="H1193" i="2" s="1"/>
  <c r="K1198" i="2"/>
  <c r="L1198" i="2" s="1"/>
  <c r="M1198" i="2" s="1"/>
  <c r="H1198" i="2" s="1"/>
  <c r="K1203" i="2"/>
  <c r="L1203" i="2" s="1"/>
  <c r="M1203" i="2" s="1"/>
  <c r="H1203" i="2" s="1"/>
  <c r="K1209" i="2"/>
  <c r="L1209" i="2" s="1"/>
  <c r="M1209" i="2" s="1"/>
  <c r="H1209" i="2" s="1"/>
  <c r="K1214" i="2"/>
  <c r="L1214" i="2" s="1"/>
  <c r="M1214" i="2" s="1"/>
  <c r="H1214" i="2" s="1"/>
  <c r="K1219" i="2"/>
  <c r="L1219" i="2" s="1"/>
  <c r="M1219" i="2" s="1"/>
  <c r="H1219" i="2" s="1"/>
  <c r="K1225" i="2"/>
  <c r="L1225" i="2" s="1"/>
  <c r="M1225" i="2" s="1"/>
  <c r="H1225" i="2" s="1"/>
  <c r="K1229" i="2"/>
  <c r="L1229" i="2" s="1"/>
  <c r="M1229" i="2" s="1"/>
  <c r="H1229" i="2" s="1"/>
  <c r="K1233" i="2"/>
  <c r="L1233" i="2" s="1"/>
  <c r="M1233" i="2" s="1"/>
  <c r="H1233" i="2" s="1"/>
  <c r="K1237" i="2"/>
  <c r="L1237" i="2" s="1"/>
  <c r="M1237" i="2" s="1"/>
  <c r="H1237" i="2" s="1"/>
  <c r="K1241" i="2"/>
  <c r="L1241" i="2" s="1"/>
  <c r="M1241" i="2" s="1"/>
  <c r="H1241" i="2" s="1"/>
  <c r="K1245" i="2"/>
  <c r="L1245" i="2" s="1"/>
  <c r="M1245" i="2" s="1"/>
  <c r="H1245" i="2" s="1"/>
  <c r="K1249" i="2"/>
  <c r="L1249" i="2" s="1"/>
  <c r="M1249" i="2" s="1"/>
  <c r="H1249" i="2" s="1"/>
  <c r="K1253" i="2"/>
  <c r="L1253" i="2" s="1"/>
  <c r="M1253" i="2" s="1"/>
  <c r="H1253" i="2" s="1"/>
  <c r="K1257" i="2"/>
  <c r="L1257" i="2" s="1"/>
  <c r="M1257" i="2" s="1"/>
  <c r="H1257" i="2" s="1"/>
  <c r="K1261" i="2"/>
  <c r="L1261" i="2" s="1"/>
  <c r="M1261" i="2" s="1"/>
  <c r="H1261" i="2" s="1"/>
  <c r="K1265" i="2"/>
  <c r="L1265" i="2" s="1"/>
  <c r="M1265" i="2" s="1"/>
  <c r="H1265" i="2" s="1"/>
  <c r="K1269" i="2"/>
  <c r="L1269" i="2" s="1"/>
  <c r="M1269" i="2" s="1"/>
  <c r="H1269" i="2" s="1"/>
  <c r="K1273" i="2"/>
  <c r="L1273" i="2" s="1"/>
  <c r="M1273" i="2" s="1"/>
  <c r="H1273" i="2" s="1"/>
  <c r="K1277" i="2"/>
  <c r="L1277" i="2" s="1"/>
  <c r="M1277" i="2" s="1"/>
  <c r="H1277" i="2" s="1"/>
  <c r="K1281" i="2"/>
  <c r="L1281" i="2" s="1"/>
  <c r="M1281" i="2" s="1"/>
  <c r="H1281" i="2" s="1"/>
  <c r="K1285" i="2"/>
  <c r="L1285" i="2" s="1"/>
  <c r="M1285" i="2" s="1"/>
  <c r="H1285" i="2" s="1"/>
  <c r="K1289" i="2"/>
  <c r="L1289" i="2" s="1"/>
  <c r="M1289" i="2" s="1"/>
  <c r="H1289" i="2" s="1"/>
  <c r="K1293" i="2"/>
  <c r="L1293" i="2" s="1"/>
  <c r="M1293" i="2" s="1"/>
  <c r="H1293" i="2" s="1"/>
  <c r="K1297" i="2"/>
  <c r="L1297" i="2" s="1"/>
  <c r="M1297" i="2" s="1"/>
  <c r="H1297" i="2" s="1"/>
  <c r="K1301" i="2"/>
  <c r="L1301" i="2" s="1"/>
  <c r="M1301" i="2" s="1"/>
  <c r="H1301" i="2" s="1"/>
  <c r="K1305" i="2"/>
  <c r="L1305" i="2" s="1"/>
  <c r="M1305" i="2" s="1"/>
  <c r="H1305" i="2" s="1"/>
  <c r="K1309" i="2"/>
  <c r="L1309" i="2" s="1"/>
  <c r="M1309" i="2" s="1"/>
  <c r="H1309" i="2" s="1"/>
  <c r="K1313" i="2"/>
  <c r="L1313" i="2" s="1"/>
  <c r="M1313" i="2" s="1"/>
  <c r="H1313" i="2" s="1"/>
  <c r="K1317" i="2"/>
  <c r="L1317" i="2" s="1"/>
  <c r="M1317" i="2" s="1"/>
  <c r="H1317" i="2" s="1"/>
  <c r="K1321" i="2"/>
  <c r="L1321" i="2" s="1"/>
  <c r="M1321" i="2" s="1"/>
  <c r="H1321" i="2" s="1"/>
  <c r="K1325" i="2"/>
  <c r="L1325" i="2" s="1"/>
  <c r="M1325" i="2" s="1"/>
  <c r="H1325" i="2" s="1"/>
  <c r="K1329" i="2"/>
  <c r="L1329" i="2" s="1"/>
  <c r="M1329" i="2" s="1"/>
  <c r="H1329" i="2" s="1"/>
  <c r="K1333" i="2"/>
  <c r="L1333" i="2" s="1"/>
  <c r="M1333" i="2" s="1"/>
  <c r="H1333" i="2" s="1"/>
  <c r="K1337" i="2"/>
  <c r="L1337" i="2" s="1"/>
  <c r="M1337" i="2" s="1"/>
  <c r="H1337" i="2" s="1"/>
  <c r="K1341" i="2"/>
  <c r="L1341" i="2" s="1"/>
  <c r="M1341" i="2" s="1"/>
  <c r="H1341" i="2" s="1"/>
  <c r="K1345" i="2"/>
  <c r="L1345" i="2" s="1"/>
  <c r="M1345" i="2" s="1"/>
  <c r="H1345" i="2" s="1"/>
  <c r="K1349" i="2"/>
  <c r="L1349" i="2" s="1"/>
  <c r="M1349" i="2" s="1"/>
  <c r="H1349" i="2" s="1"/>
  <c r="K1353" i="2"/>
  <c r="L1353" i="2" s="1"/>
  <c r="M1353" i="2" s="1"/>
  <c r="H1353" i="2" s="1"/>
  <c r="K1357" i="2"/>
  <c r="L1357" i="2" s="1"/>
  <c r="M1357" i="2" s="1"/>
  <c r="H1357" i="2" s="1"/>
  <c r="K1361" i="2"/>
  <c r="L1361" i="2" s="1"/>
  <c r="M1361" i="2" s="1"/>
  <c r="H1361" i="2" s="1"/>
  <c r="K1365" i="2"/>
  <c r="L1365" i="2" s="1"/>
  <c r="M1365" i="2" s="1"/>
  <c r="H1365" i="2" s="1"/>
  <c r="K1369" i="2"/>
  <c r="L1369" i="2" s="1"/>
  <c r="M1369" i="2" s="1"/>
  <c r="H1369" i="2" s="1"/>
  <c r="K1373" i="2"/>
  <c r="L1373" i="2" s="1"/>
  <c r="M1373" i="2" s="1"/>
  <c r="H1373" i="2" s="1"/>
  <c r="K1377" i="2"/>
  <c r="L1377" i="2" s="1"/>
  <c r="M1377" i="2" s="1"/>
  <c r="H1377" i="2" s="1"/>
  <c r="K1381" i="2"/>
  <c r="L1381" i="2" s="1"/>
  <c r="M1381" i="2" s="1"/>
  <c r="H1381" i="2" s="1"/>
  <c r="K1385" i="2"/>
  <c r="L1385" i="2" s="1"/>
  <c r="M1385" i="2" s="1"/>
  <c r="H1385" i="2" s="1"/>
  <c r="K1389" i="2"/>
  <c r="L1389" i="2" s="1"/>
  <c r="M1389" i="2" s="1"/>
  <c r="H1389" i="2" s="1"/>
  <c r="K1393" i="2"/>
  <c r="L1393" i="2" s="1"/>
  <c r="M1393" i="2" s="1"/>
  <c r="H1393" i="2" s="1"/>
  <c r="K1397" i="2"/>
  <c r="L1397" i="2" s="1"/>
  <c r="M1397" i="2" s="1"/>
  <c r="H1397" i="2" s="1"/>
  <c r="K1401" i="2"/>
  <c r="L1401" i="2" s="1"/>
  <c r="M1401" i="2" s="1"/>
  <c r="H1401" i="2" s="1"/>
  <c r="K1405" i="2"/>
  <c r="L1405" i="2" s="1"/>
  <c r="M1405" i="2" s="1"/>
  <c r="H1405" i="2" s="1"/>
  <c r="K1409" i="2"/>
  <c r="L1409" i="2" s="1"/>
  <c r="M1409" i="2" s="1"/>
  <c r="H1409" i="2" s="1"/>
  <c r="K1413" i="2"/>
  <c r="L1413" i="2" s="1"/>
  <c r="M1413" i="2" s="1"/>
  <c r="H1413" i="2" s="1"/>
  <c r="K1417" i="2"/>
  <c r="L1417" i="2" s="1"/>
  <c r="M1417" i="2" s="1"/>
  <c r="H1417" i="2" s="1"/>
  <c r="K1421" i="2"/>
  <c r="L1421" i="2" s="1"/>
  <c r="M1421" i="2" s="1"/>
  <c r="H1421" i="2" s="1"/>
  <c r="K1425" i="2"/>
  <c r="L1425" i="2" s="1"/>
  <c r="M1425" i="2" s="1"/>
  <c r="H1425" i="2" s="1"/>
  <c r="K1429" i="2"/>
  <c r="L1429" i="2" s="1"/>
  <c r="M1429" i="2" s="1"/>
  <c r="H1429" i="2" s="1"/>
  <c r="K1433" i="2"/>
  <c r="L1433" i="2" s="1"/>
  <c r="M1433" i="2" s="1"/>
  <c r="H1433" i="2" s="1"/>
  <c r="K1437" i="2"/>
  <c r="L1437" i="2" s="1"/>
  <c r="M1437" i="2" s="1"/>
  <c r="H1437" i="2" s="1"/>
  <c r="K1441" i="2"/>
  <c r="L1441" i="2" s="1"/>
  <c r="M1441" i="2" s="1"/>
  <c r="H1441" i="2" s="1"/>
  <c r="K1445" i="2"/>
  <c r="L1445" i="2" s="1"/>
  <c r="M1445" i="2" s="1"/>
  <c r="H1445" i="2" s="1"/>
  <c r="K1449" i="2"/>
  <c r="L1449" i="2" s="1"/>
  <c r="M1449" i="2" s="1"/>
  <c r="H1449" i="2" s="1"/>
  <c r="K1453" i="2"/>
  <c r="L1453" i="2" s="1"/>
  <c r="M1453" i="2" s="1"/>
  <c r="H1453" i="2" s="1"/>
  <c r="K1457" i="2"/>
  <c r="L1457" i="2" s="1"/>
  <c r="M1457" i="2" s="1"/>
  <c r="H1457" i="2" s="1"/>
  <c r="K1461" i="2"/>
  <c r="L1461" i="2" s="1"/>
  <c r="M1461" i="2" s="1"/>
  <c r="H1461" i="2" s="1"/>
  <c r="K1465" i="2"/>
  <c r="L1465" i="2" s="1"/>
  <c r="M1465" i="2" s="1"/>
  <c r="H1465" i="2" s="1"/>
  <c r="K1469" i="2"/>
  <c r="L1469" i="2" s="1"/>
  <c r="M1469" i="2" s="1"/>
  <c r="H1469" i="2" s="1"/>
  <c r="K1473" i="2"/>
  <c r="L1473" i="2" s="1"/>
  <c r="M1473" i="2" s="1"/>
  <c r="H1473" i="2" s="1"/>
  <c r="K1477" i="2"/>
  <c r="L1477" i="2" s="1"/>
  <c r="M1477" i="2" s="1"/>
  <c r="H1477" i="2" s="1"/>
  <c r="K1481" i="2"/>
  <c r="L1481" i="2" s="1"/>
  <c r="M1481" i="2" s="1"/>
  <c r="H1481" i="2" s="1"/>
  <c r="K1485" i="2"/>
  <c r="L1485" i="2" s="1"/>
  <c r="M1485" i="2" s="1"/>
  <c r="H1485" i="2" s="1"/>
  <c r="K1489" i="2"/>
  <c r="L1489" i="2" s="1"/>
  <c r="M1489" i="2" s="1"/>
  <c r="H1489" i="2" s="1"/>
  <c r="K1493" i="2"/>
  <c r="L1493" i="2" s="1"/>
  <c r="M1493" i="2" s="1"/>
  <c r="H1493" i="2" s="1"/>
  <c r="K1497" i="2"/>
  <c r="L1497" i="2" s="1"/>
  <c r="M1497" i="2" s="1"/>
  <c r="H1497" i="2" s="1"/>
  <c r="K1501" i="2"/>
  <c r="L1501" i="2" s="1"/>
  <c r="M1501" i="2" s="1"/>
  <c r="H1501" i="2" s="1"/>
  <c r="K1505" i="2"/>
  <c r="L1505" i="2" s="1"/>
  <c r="M1505" i="2" s="1"/>
  <c r="H1505" i="2" s="1"/>
  <c r="K1509" i="2"/>
  <c r="L1509" i="2" s="1"/>
  <c r="M1509" i="2" s="1"/>
  <c r="H1509" i="2" s="1"/>
  <c r="K1513" i="2"/>
  <c r="L1513" i="2" s="1"/>
  <c r="M1513" i="2" s="1"/>
  <c r="H1513" i="2" s="1"/>
  <c r="K1517" i="2"/>
  <c r="L1517" i="2" s="1"/>
  <c r="M1517" i="2" s="1"/>
  <c r="H1517" i="2" s="1"/>
  <c r="K1521" i="2"/>
  <c r="L1521" i="2" s="1"/>
  <c r="M1521" i="2" s="1"/>
  <c r="H1521" i="2" s="1"/>
  <c r="K1525" i="2"/>
  <c r="L1525" i="2" s="1"/>
  <c r="M1525" i="2" s="1"/>
  <c r="H1525" i="2" s="1"/>
  <c r="K1529" i="2"/>
  <c r="L1529" i="2" s="1"/>
  <c r="M1529" i="2" s="1"/>
  <c r="H1529" i="2" s="1"/>
  <c r="K1533" i="2"/>
  <c r="L1533" i="2" s="1"/>
  <c r="M1533" i="2" s="1"/>
  <c r="H1533" i="2" s="1"/>
  <c r="K1537" i="2"/>
  <c r="L1537" i="2" s="1"/>
  <c r="M1537" i="2" s="1"/>
  <c r="H1537" i="2" s="1"/>
  <c r="K1541" i="2"/>
  <c r="L1541" i="2" s="1"/>
  <c r="M1541" i="2" s="1"/>
  <c r="H1541" i="2" s="1"/>
  <c r="K1545" i="2"/>
  <c r="L1545" i="2" s="1"/>
  <c r="M1545" i="2" s="1"/>
  <c r="H1545" i="2" s="1"/>
  <c r="K1549" i="2"/>
  <c r="L1549" i="2" s="1"/>
  <c r="M1549" i="2" s="1"/>
  <c r="H1549" i="2" s="1"/>
  <c r="K1553" i="2"/>
  <c r="L1553" i="2" s="1"/>
  <c r="M1553" i="2" s="1"/>
  <c r="H1553" i="2" s="1"/>
  <c r="K1557" i="2"/>
  <c r="L1557" i="2" s="1"/>
  <c r="M1557" i="2" s="1"/>
  <c r="H1557" i="2" s="1"/>
  <c r="K1561" i="2"/>
  <c r="L1561" i="2" s="1"/>
  <c r="M1561" i="2" s="1"/>
  <c r="H1561" i="2" s="1"/>
  <c r="K1565" i="2"/>
  <c r="L1565" i="2" s="1"/>
  <c r="M1565" i="2" s="1"/>
  <c r="H1565" i="2" s="1"/>
  <c r="K1569" i="2"/>
  <c r="L1569" i="2" s="1"/>
  <c r="M1569" i="2" s="1"/>
  <c r="H1569" i="2" s="1"/>
  <c r="K1573" i="2"/>
  <c r="L1573" i="2" s="1"/>
  <c r="M1573" i="2" s="1"/>
  <c r="H1573" i="2" s="1"/>
  <c r="K1577" i="2"/>
  <c r="L1577" i="2" s="1"/>
  <c r="M1577" i="2" s="1"/>
  <c r="H1577" i="2" s="1"/>
  <c r="K1581" i="2"/>
  <c r="L1581" i="2" s="1"/>
  <c r="M1581" i="2" s="1"/>
  <c r="H1581" i="2" s="1"/>
  <c r="K1585" i="2"/>
  <c r="L1585" i="2" s="1"/>
  <c r="M1585" i="2" s="1"/>
  <c r="H1585" i="2" s="1"/>
  <c r="K1589" i="2"/>
  <c r="L1589" i="2" s="1"/>
  <c r="M1589" i="2" s="1"/>
  <c r="H1589" i="2" s="1"/>
  <c r="K1593" i="2"/>
  <c r="L1593" i="2" s="1"/>
  <c r="M1593" i="2" s="1"/>
  <c r="H1593" i="2" s="1"/>
  <c r="K1597" i="2"/>
  <c r="L1597" i="2" s="1"/>
  <c r="M1597" i="2" s="1"/>
  <c r="H1597" i="2" s="1"/>
  <c r="K1601" i="2"/>
  <c r="L1601" i="2" s="1"/>
  <c r="M1601" i="2" s="1"/>
  <c r="H1601" i="2" s="1"/>
  <c r="K1605" i="2"/>
  <c r="L1605" i="2" s="1"/>
  <c r="M1605" i="2" s="1"/>
  <c r="H1605" i="2" s="1"/>
  <c r="K1609" i="2"/>
  <c r="L1609" i="2" s="1"/>
  <c r="M1609" i="2" s="1"/>
  <c r="H1609" i="2" s="1"/>
  <c r="K1613" i="2"/>
  <c r="L1613" i="2" s="1"/>
  <c r="M1613" i="2" s="1"/>
  <c r="H1613" i="2" s="1"/>
  <c r="K34" i="2"/>
  <c r="L34" i="2" s="1"/>
  <c r="M34" i="2" s="1"/>
  <c r="H34" i="2" s="1"/>
  <c r="K98" i="2"/>
  <c r="L98" i="2" s="1"/>
  <c r="M98" i="2" s="1"/>
  <c r="H98" i="2" s="1"/>
  <c r="K162" i="2"/>
  <c r="L162" i="2" s="1"/>
  <c r="M162" i="2" s="1"/>
  <c r="H162" i="2" s="1"/>
  <c r="K225" i="2"/>
  <c r="L225" i="2" s="1"/>
  <c r="M225" i="2" s="1"/>
  <c r="H225" i="2" s="1"/>
  <c r="K267" i="2"/>
  <c r="L267" i="2" s="1"/>
  <c r="M267" i="2" s="1"/>
  <c r="H267" i="2" s="1"/>
  <c r="K310" i="2"/>
  <c r="L310" i="2" s="1"/>
  <c r="M310" i="2" s="1"/>
  <c r="H310" i="2" s="1"/>
  <c r="K351" i="2"/>
  <c r="L351" i="2" s="1"/>
  <c r="M351" i="2" s="1"/>
  <c r="H351" i="2" s="1"/>
  <c r="K383" i="2"/>
  <c r="L383" i="2" s="1"/>
  <c r="M383" i="2" s="1"/>
  <c r="H383" i="2" s="1"/>
  <c r="K415" i="2"/>
  <c r="L415" i="2" s="1"/>
  <c r="M415" i="2" s="1"/>
  <c r="H415" i="2" s="1"/>
  <c r="K447" i="2"/>
  <c r="L447" i="2" s="1"/>
  <c r="M447" i="2" s="1"/>
  <c r="H447" i="2" s="1"/>
  <c r="K479" i="2"/>
  <c r="L479" i="2" s="1"/>
  <c r="M479" i="2" s="1"/>
  <c r="H479" i="2" s="1"/>
  <c r="K502" i="2"/>
  <c r="L502" i="2" s="1"/>
  <c r="M502" i="2" s="1"/>
  <c r="H502" i="2" s="1"/>
  <c r="K523" i="2"/>
  <c r="L523" i="2" s="1"/>
  <c r="M523" i="2" s="1"/>
  <c r="H523" i="2" s="1"/>
  <c r="K545" i="2"/>
  <c r="L545" i="2" s="1"/>
  <c r="M545" i="2" s="1"/>
  <c r="H545" i="2" s="1"/>
  <c r="K566" i="2"/>
  <c r="L566" i="2" s="1"/>
  <c r="M566" i="2" s="1"/>
  <c r="H566" i="2" s="1"/>
  <c r="K587" i="2"/>
  <c r="L587" i="2" s="1"/>
  <c r="M587" i="2" s="1"/>
  <c r="H587" i="2" s="1"/>
  <c r="K609" i="2"/>
  <c r="L609" i="2" s="1"/>
  <c r="M609" i="2" s="1"/>
  <c r="H609" i="2" s="1"/>
  <c r="K630" i="2"/>
  <c r="L630" i="2" s="1"/>
  <c r="M630" i="2" s="1"/>
  <c r="H630" i="2" s="1"/>
  <c r="K651" i="2"/>
  <c r="L651" i="2" s="1"/>
  <c r="M651" i="2" s="1"/>
  <c r="H651" i="2" s="1"/>
  <c r="K673" i="2"/>
  <c r="L673" i="2" s="1"/>
  <c r="M673" i="2" s="1"/>
  <c r="H673" i="2" s="1"/>
  <c r="K694" i="2"/>
  <c r="L694" i="2" s="1"/>
  <c r="M694" i="2" s="1"/>
  <c r="H694" i="2" s="1"/>
  <c r="K714" i="2"/>
  <c r="L714" i="2" s="1"/>
  <c r="M714" i="2" s="1"/>
  <c r="H714" i="2" s="1"/>
  <c r="K725" i="2"/>
  <c r="L725" i="2" s="1"/>
  <c r="M725" i="2" s="1"/>
  <c r="H725" i="2" s="1"/>
  <c r="K735" i="2"/>
  <c r="L735" i="2" s="1"/>
  <c r="M735" i="2" s="1"/>
  <c r="H735" i="2" s="1"/>
  <c r="K743" i="2"/>
  <c r="L743" i="2" s="1"/>
  <c r="M743" i="2" s="1"/>
  <c r="H743" i="2" s="1"/>
  <c r="K751" i="2"/>
  <c r="L751" i="2" s="1"/>
  <c r="M751" i="2" s="1"/>
  <c r="H751" i="2" s="1"/>
  <c r="K759" i="2"/>
  <c r="L759" i="2" s="1"/>
  <c r="M759" i="2" s="1"/>
  <c r="H759" i="2" s="1"/>
  <c r="K767" i="2"/>
  <c r="L767" i="2" s="1"/>
  <c r="M767" i="2" s="1"/>
  <c r="H767" i="2" s="1"/>
  <c r="K775" i="2"/>
  <c r="L775" i="2" s="1"/>
  <c r="M775" i="2" s="1"/>
  <c r="H775" i="2" s="1"/>
  <c r="K783" i="2"/>
  <c r="L783" i="2" s="1"/>
  <c r="M783" i="2" s="1"/>
  <c r="H783" i="2" s="1"/>
  <c r="K791" i="2"/>
  <c r="L791" i="2" s="1"/>
  <c r="M791" i="2" s="1"/>
  <c r="H791" i="2" s="1"/>
  <c r="K799" i="2"/>
  <c r="L799" i="2" s="1"/>
  <c r="M799" i="2" s="1"/>
  <c r="H799" i="2" s="1"/>
  <c r="K807" i="2"/>
  <c r="L807" i="2" s="1"/>
  <c r="M807" i="2" s="1"/>
  <c r="H807" i="2" s="1"/>
  <c r="K815" i="2"/>
  <c r="L815" i="2" s="1"/>
  <c r="M815" i="2" s="1"/>
  <c r="H815" i="2" s="1"/>
  <c r="K823" i="2"/>
  <c r="L823" i="2" s="1"/>
  <c r="M823" i="2" s="1"/>
  <c r="H823" i="2" s="1"/>
  <c r="K831" i="2"/>
  <c r="L831" i="2" s="1"/>
  <c r="M831" i="2" s="1"/>
  <c r="H831" i="2" s="1"/>
  <c r="K839" i="2"/>
  <c r="L839" i="2" s="1"/>
  <c r="M839" i="2" s="1"/>
  <c r="H839" i="2" s="1"/>
  <c r="K847" i="2"/>
  <c r="L847" i="2" s="1"/>
  <c r="M847" i="2" s="1"/>
  <c r="H847" i="2" s="1"/>
  <c r="K855" i="2"/>
  <c r="L855" i="2" s="1"/>
  <c r="M855" i="2" s="1"/>
  <c r="H855" i="2" s="1"/>
  <c r="K863" i="2"/>
  <c r="L863" i="2" s="1"/>
  <c r="M863" i="2" s="1"/>
  <c r="H863" i="2" s="1"/>
  <c r="K871" i="2"/>
  <c r="L871" i="2" s="1"/>
  <c r="M871" i="2" s="1"/>
  <c r="H871" i="2" s="1"/>
  <c r="K879" i="2"/>
  <c r="L879" i="2" s="1"/>
  <c r="M879" i="2" s="1"/>
  <c r="H879" i="2" s="1"/>
  <c r="K887" i="2"/>
  <c r="L887" i="2" s="1"/>
  <c r="M887" i="2" s="1"/>
  <c r="H887" i="2" s="1"/>
  <c r="K895" i="2"/>
  <c r="L895" i="2" s="1"/>
  <c r="M895" i="2" s="1"/>
  <c r="H895" i="2" s="1"/>
  <c r="K903" i="2"/>
  <c r="L903" i="2" s="1"/>
  <c r="M903" i="2" s="1"/>
  <c r="H903" i="2" s="1"/>
  <c r="K911" i="2"/>
  <c r="L911" i="2" s="1"/>
  <c r="M911" i="2" s="1"/>
  <c r="H911" i="2" s="1"/>
  <c r="K919" i="2"/>
  <c r="L919" i="2" s="1"/>
  <c r="M919" i="2" s="1"/>
  <c r="H919" i="2" s="1"/>
  <c r="K927" i="2"/>
  <c r="L927" i="2" s="1"/>
  <c r="M927" i="2" s="1"/>
  <c r="H927" i="2" s="1"/>
  <c r="K935" i="2"/>
  <c r="L935" i="2" s="1"/>
  <c r="M935" i="2" s="1"/>
  <c r="H935" i="2" s="1"/>
  <c r="K943" i="2"/>
  <c r="L943" i="2" s="1"/>
  <c r="M943" i="2" s="1"/>
  <c r="H943" i="2" s="1"/>
  <c r="K951" i="2"/>
  <c r="L951" i="2" s="1"/>
  <c r="M951" i="2" s="1"/>
  <c r="H951" i="2" s="1"/>
  <c r="K959" i="2"/>
  <c r="L959" i="2" s="1"/>
  <c r="M959" i="2" s="1"/>
  <c r="H959" i="2" s="1"/>
  <c r="K967" i="2"/>
  <c r="L967" i="2" s="1"/>
  <c r="M967" i="2" s="1"/>
  <c r="H967" i="2" s="1"/>
  <c r="K975" i="2"/>
  <c r="L975" i="2" s="1"/>
  <c r="M975" i="2" s="1"/>
  <c r="H975" i="2" s="1"/>
  <c r="K983" i="2"/>
  <c r="L983" i="2" s="1"/>
  <c r="M983" i="2" s="1"/>
  <c r="H983" i="2" s="1"/>
  <c r="K991" i="2"/>
  <c r="L991" i="2" s="1"/>
  <c r="M991" i="2" s="1"/>
  <c r="H991" i="2" s="1"/>
  <c r="K999" i="2"/>
  <c r="L999" i="2" s="1"/>
  <c r="M999" i="2" s="1"/>
  <c r="H999" i="2" s="1"/>
  <c r="K1007" i="2"/>
  <c r="L1007" i="2" s="1"/>
  <c r="M1007" i="2" s="1"/>
  <c r="H1007" i="2" s="1"/>
  <c r="K1015" i="2"/>
  <c r="L1015" i="2" s="1"/>
  <c r="M1015" i="2" s="1"/>
  <c r="H1015" i="2" s="1"/>
  <c r="K1023" i="2"/>
  <c r="L1023" i="2" s="1"/>
  <c r="M1023" i="2" s="1"/>
  <c r="H1023" i="2" s="1"/>
  <c r="K1031" i="2"/>
  <c r="L1031" i="2" s="1"/>
  <c r="M1031" i="2" s="1"/>
  <c r="H1031" i="2" s="1"/>
  <c r="K1039" i="2"/>
  <c r="L1039" i="2" s="1"/>
  <c r="M1039" i="2" s="1"/>
  <c r="H1039" i="2" s="1"/>
  <c r="K1047" i="2"/>
  <c r="L1047" i="2" s="1"/>
  <c r="M1047" i="2" s="1"/>
  <c r="H1047" i="2" s="1"/>
  <c r="K1055" i="2"/>
  <c r="L1055" i="2" s="1"/>
  <c r="M1055" i="2" s="1"/>
  <c r="H1055" i="2" s="1"/>
  <c r="K1063" i="2"/>
  <c r="L1063" i="2" s="1"/>
  <c r="M1063" i="2" s="1"/>
  <c r="H1063" i="2" s="1"/>
  <c r="K1071" i="2"/>
  <c r="L1071" i="2" s="1"/>
  <c r="M1071" i="2" s="1"/>
  <c r="H1071" i="2" s="1"/>
  <c r="K1079" i="2"/>
  <c r="L1079" i="2" s="1"/>
  <c r="M1079" i="2" s="1"/>
  <c r="H1079" i="2" s="1"/>
  <c r="K1087" i="2"/>
  <c r="L1087" i="2" s="1"/>
  <c r="M1087" i="2" s="1"/>
  <c r="H1087" i="2" s="1"/>
  <c r="K1095" i="2"/>
  <c r="L1095" i="2" s="1"/>
  <c r="M1095" i="2" s="1"/>
  <c r="H1095" i="2" s="1"/>
  <c r="K1103" i="2"/>
  <c r="L1103" i="2" s="1"/>
  <c r="M1103" i="2" s="1"/>
  <c r="H1103" i="2" s="1"/>
  <c r="K1111" i="2"/>
  <c r="L1111" i="2" s="1"/>
  <c r="M1111" i="2" s="1"/>
  <c r="H1111" i="2" s="1"/>
  <c r="K1119" i="2"/>
  <c r="L1119" i="2" s="1"/>
  <c r="M1119" i="2" s="1"/>
  <c r="H1119" i="2" s="1"/>
  <c r="K1127" i="2"/>
  <c r="L1127" i="2" s="1"/>
  <c r="M1127" i="2" s="1"/>
  <c r="H1127" i="2" s="1"/>
  <c r="K1135" i="2"/>
  <c r="L1135" i="2" s="1"/>
  <c r="M1135" i="2" s="1"/>
  <c r="H1135" i="2" s="1"/>
  <c r="K1143" i="2"/>
  <c r="L1143" i="2" s="1"/>
  <c r="M1143" i="2" s="1"/>
  <c r="H1143" i="2" s="1"/>
  <c r="K1151" i="2"/>
  <c r="L1151" i="2" s="1"/>
  <c r="M1151" i="2" s="1"/>
  <c r="H1151" i="2" s="1"/>
  <c r="K1159" i="2"/>
  <c r="L1159" i="2" s="1"/>
  <c r="M1159" i="2" s="1"/>
  <c r="H1159" i="2" s="1"/>
  <c r="K1167" i="2"/>
  <c r="L1167" i="2" s="1"/>
  <c r="M1167" i="2" s="1"/>
  <c r="H1167" i="2" s="1"/>
  <c r="K1175" i="2"/>
  <c r="L1175" i="2" s="1"/>
  <c r="M1175" i="2" s="1"/>
  <c r="H1175" i="2" s="1"/>
  <c r="K1183" i="2"/>
  <c r="L1183" i="2" s="1"/>
  <c r="M1183" i="2" s="1"/>
  <c r="H1183" i="2" s="1"/>
  <c r="K1189" i="2"/>
  <c r="L1189" i="2" s="1"/>
  <c r="M1189" i="2" s="1"/>
  <c r="H1189" i="2" s="1"/>
  <c r="K1194" i="2"/>
  <c r="L1194" i="2" s="1"/>
  <c r="M1194" i="2" s="1"/>
  <c r="H1194" i="2" s="1"/>
  <c r="K1199" i="2"/>
  <c r="L1199" i="2" s="1"/>
  <c r="M1199" i="2" s="1"/>
  <c r="H1199" i="2" s="1"/>
  <c r="K1205" i="2"/>
  <c r="L1205" i="2" s="1"/>
  <c r="M1205" i="2" s="1"/>
  <c r="H1205" i="2" s="1"/>
  <c r="K1210" i="2"/>
  <c r="L1210" i="2" s="1"/>
  <c r="M1210" i="2" s="1"/>
  <c r="H1210" i="2" s="1"/>
  <c r="K1215" i="2"/>
  <c r="L1215" i="2" s="1"/>
  <c r="M1215" i="2" s="1"/>
  <c r="H1215" i="2" s="1"/>
  <c r="K1221" i="2"/>
  <c r="L1221" i="2" s="1"/>
  <c r="M1221" i="2" s="1"/>
  <c r="H1221" i="2" s="1"/>
  <c r="K1226" i="2"/>
  <c r="L1226" i="2" s="1"/>
  <c r="M1226" i="2" s="1"/>
  <c r="H1226" i="2" s="1"/>
  <c r="K1230" i="2"/>
  <c r="L1230" i="2" s="1"/>
  <c r="M1230" i="2" s="1"/>
  <c r="H1230" i="2" s="1"/>
  <c r="K1234" i="2"/>
  <c r="L1234" i="2" s="1"/>
  <c r="M1234" i="2" s="1"/>
  <c r="H1234" i="2" s="1"/>
  <c r="K1238" i="2"/>
  <c r="L1238" i="2" s="1"/>
  <c r="M1238" i="2" s="1"/>
  <c r="H1238" i="2" s="1"/>
  <c r="K1242" i="2"/>
  <c r="L1242" i="2" s="1"/>
  <c r="M1242" i="2" s="1"/>
  <c r="H1242" i="2" s="1"/>
  <c r="K1246" i="2"/>
  <c r="L1246" i="2" s="1"/>
  <c r="M1246" i="2" s="1"/>
  <c r="H1246" i="2" s="1"/>
  <c r="K1250" i="2"/>
  <c r="L1250" i="2" s="1"/>
  <c r="M1250" i="2" s="1"/>
  <c r="H1250" i="2" s="1"/>
  <c r="K1254" i="2"/>
  <c r="L1254" i="2" s="1"/>
  <c r="M1254" i="2" s="1"/>
  <c r="H1254" i="2" s="1"/>
  <c r="K1258" i="2"/>
  <c r="L1258" i="2" s="1"/>
  <c r="M1258" i="2" s="1"/>
  <c r="H1258" i="2" s="1"/>
  <c r="K1262" i="2"/>
  <c r="L1262" i="2" s="1"/>
  <c r="M1262" i="2" s="1"/>
  <c r="H1262" i="2" s="1"/>
  <c r="K1266" i="2"/>
  <c r="L1266" i="2" s="1"/>
  <c r="M1266" i="2" s="1"/>
  <c r="H1266" i="2" s="1"/>
  <c r="K1270" i="2"/>
  <c r="L1270" i="2" s="1"/>
  <c r="M1270" i="2" s="1"/>
  <c r="H1270" i="2" s="1"/>
  <c r="K1274" i="2"/>
  <c r="L1274" i="2" s="1"/>
  <c r="M1274" i="2" s="1"/>
  <c r="H1274" i="2" s="1"/>
  <c r="K1278" i="2"/>
  <c r="L1278" i="2" s="1"/>
  <c r="M1278" i="2" s="1"/>
  <c r="H1278" i="2" s="1"/>
  <c r="K1282" i="2"/>
  <c r="L1282" i="2" s="1"/>
  <c r="M1282" i="2" s="1"/>
  <c r="H1282" i="2" s="1"/>
  <c r="K1286" i="2"/>
  <c r="L1286" i="2" s="1"/>
  <c r="M1286" i="2" s="1"/>
  <c r="H1286" i="2" s="1"/>
  <c r="K1290" i="2"/>
  <c r="L1290" i="2" s="1"/>
  <c r="M1290" i="2" s="1"/>
  <c r="H1290" i="2" s="1"/>
  <c r="K1294" i="2"/>
  <c r="L1294" i="2" s="1"/>
  <c r="M1294" i="2" s="1"/>
  <c r="H1294" i="2" s="1"/>
  <c r="K1298" i="2"/>
  <c r="L1298" i="2" s="1"/>
  <c r="M1298" i="2" s="1"/>
  <c r="H1298" i="2" s="1"/>
  <c r="K1302" i="2"/>
  <c r="L1302" i="2" s="1"/>
  <c r="M1302" i="2" s="1"/>
  <c r="H1302" i="2" s="1"/>
  <c r="K1306" i="2"/>
  <c r="L1306" i="2" s="1"/>
  <c r="M1306" i="2" s="1"/>
  <c r="H1306" i="2" s="1"/>
  <c r="K1310" i="2"/>
  <c r="L1310" i="2" s="1"/>
  <c r="M1310" i="2" s="1"/>
  <c r="H1310" i="2" s="1"/>
  <c r="K1314" i="2"/>
  <c r="L1314" i="2" s="1"/>
  <c r="M1314" i="2" s="1"/>
  <c r="H1314" i="2" s="1"/>
  <c r="K1318" i="2"/>
  <c r="L1318" i="2" s="1"/>
  <c r="M1318" i="2" s="1"/>
  <c r="H1318" i="2" s="1"/>
  <c r="K1322" i="2"/>
  <c r="L1322" i="2" s="1"/>
  <c r="M1322" i="2" s="1"/>
  <c r="H1322" i="2" s="1"/>
  <c r="K1326" i="2"/>
  <c r="L1326" i="2" s="1"/>
  <c r="M1326" i="2" s="1"/>
  <c r="H1326" i="2" s="1"/>
  <c r="K1330" i="2"/>
  <c r="L1330" i="2" s="1"/>
  <c r="M1330" i="2" s="1"/>
  <c r="H1330" i="2" s="1"/>
  <c r="K1334" i="2"/>
  <c r="L1334" i="2" s="1"/>
  <c r="M1334" i="2" s="1"/>
  <c r="H1334" i="2" s="1"/>
  <c r="K1338" i="2"/>
  <c r="L1338" i="2" s="1"/>
  <c r="M1338" i="2" s="1"/>
  <c r="H1338" i="2" s="1"/>
  <c r="K1342" i="2"/>
  <c r="L1342" i="2" s="1"/>
  <c r="M1342" i="2" s="1"/>
  <c r="H1342" i="2" s="1"/>
  <c r="K1346" i="2"/>
  <c r="L1346" i="2" s="1"/>
  <c r="M1346" i="2" s="1"/>
  <c r="H1346" i="2" s="1"/>
  <c r="K1350" i="2"/>
  <c r="L1350" i="2" s="1"/>
  <c r="M1350" i="2" s="1"/>
  <c r="H1350" i="2" s="1"/>
  <c r="K1354" i="2"/>
  <c r="L1354" i="2" s="1"/>
  <c r="M1354" i="2" s="1"/>
  <c r="H1354" i="2" s="1"/>
  <c r="K1358" i="2"/>
  <c r="L1358" i="2" s="1"/>
  <c r="M1358" i="2" s="1"/>
  <c r="H1358" i="2" s="1"/>
  <c r="K1362" i="2"/>
  <c r="L1362" i="2" s="1"/>
  <c r="M1362" i="2" s="1"/>
  <c r="H1362" i="2" s="1"/>
  <c r="K1366" i="2"/>
  <c r="L1366" i="2" s="1"/>
  <c r="M1366" i="2" s="1"/>
  <c r="H1366" i="2" s="1"/>
  <c r="K1370" i="2"/>
  <c r="L1370" i="2" s="1"/>
  <c r="M1370" i="2" s="1"/>
  <c r="H1370" i="2" s="1"/>
  <c r="K1374" i="2"/>
  <c r="L1374" i="2" s="1"/>
  <c r="M1374" i="2" s="1"/>
  <c r="H1374" i="2" s="1"/>
  <c r="K1378" i="2"/>
  <c r="L1378" i="2" s="1"/>
  <c r="M1378" i="2" s="1"/>
  <c r="H1378" i="2" s="1"/>
  <c r="K1382" i="2"/>
  <c r="L1382" i="2" s="1"/>
  <c r="M1382" i="2" s="1"/>
  <c r="H1382" i="2" s="1"/>
  <c r="K1386" i="2"/>
  <c r="L1386" i="2" s="1"/>
  <c r="M1386" i="2" s="1"/>
  <c r="H1386" i="2" s="1"/>
  <c r="K1390" i="2"/>
  <c r="L1390" i="2" s="1"/>
  <c r="M1390" i="2" s="1"/>
  <c r="H1390" i="2" s="1"/>
  <c r="K1394" i="2"/>
  <c r="L1394" i="2" s="1"/>
  <c r="M1394" i="2" s="1"/>
  <c r="H1394" i="2" s="1"/>
  <c r="K1398" i="2"/>
  <c r="L1398" i="2" s="1"/>
  <c r="M1398" i="2" s="1"/>
  <c r="H1398" i="2" s="1"/>
  <c r="K1402" i="2"/>
  <c r="L1402" i="2" s="1"/>
  <c r="M1402" i="2" s="1"/>
  <c r="H1402" i="2" s="1"/>
  <c r="K1406" i="2"/>
  <c r="L1406" i="2" s="1"/>
  <c r="M1406" i="2" s="1"/>
  <c r="H1406" i="2" s="1"/>
  <c r="K1410" i="2"/>
  <c r="L1410" i="2" s="1"/>
  <c r="M1410" i="2" s="1"/>
  <c r="H1410" i="2" s="1"/>
  <c r="K1414" i="2"/>
  <c r="L1414" i="2" s="1"/>
  <c r="M1414" i="2" s="1"/>
  <c r="H1414" i="2" s="1"/>
  <c r="K1418" i="2"/>
  <c r="L1418" i="2" s="1"/>
  <c r="M1418" i="2" s="1"/>
  <c r="H1418" i="2" s="1"/>
  <c r="K1422" i="2"/>
  <c r="L1422" i="2" s="1"/>
  <c r="M1422" i="2" s="1"/>
  <c r="H1422" i="2" s="1"/>
  <c r="K1426" i="2"/>
  <c r="L1426" i="2" s="1"/>
  <c r="M1426" i="2" s="1"/>
  <c r="H1426" i="2" s="1"/>
  <c r="K1430" i="2"/>
  <c r="L1430" i="2" s="1"/>
  <c r="M1430" i="2" s="1"/>
  <c r="H1430" i="2" s="1"/>
  <c r="K1434" i="2"/>
  <c r="L1434" i="2" s="1"/>
  <c r="M1434" i="2" s="1"/>
  <c r="H1434" i="2" s="1"/>
  <c r="K1438" i="2"/>
  <c r="L1438" i="2" s="1"/>
  <c r="M1438" i="2" s="1"/>
  <c r="H1438" i="2" s="1"/>
  <c r="K1442" i="2"/>
  <c r="L1442" i="2" s="1"/>
  <c r="M1442" i="2" s="1"/>
  <c r="H1442" i="2" s="1"/>
  <c r="K1446" i="2"/>
  <c r="L1446" i="2" s="1"/>
  <c r="M1446" i="2" s="1"/>
  <c r="H1446" i="2" s="1"/>
  <c r="K1450" i="2"/>
  <c r="L1450" i="2" s="1"/>
  <c r="M1450" i="2" s="1"/>
  <c r="H1450" i="2" s="1"/>
  <c r="K1454" i="2"/>
  <c r="L1454" i="2" s="1"/>
  <c r="M1454" i="2" s="1"/>
  <c r="H1454" i="2" s="1"/>
  <c r="K1458" i="2"/>
  <c r="L1458" i="2" s="1"/>
  <c r="M1458" i="2" s="1"/>
  <c r="H1458" i="2" s="1"/>
  <c r="K1462" i="2"/>
  <c r="L1462" i="2" s="1"/>
  <c r="M1462" i="2" s="1"/>
  <c r="H1462" i="2" s="1"/>
  <c r="K1466" i="2"/>
  <c r="L1466" i="2" s="1"/>
  <c r="M1466" i="2" s="1"/>
  <c r="H1466" i="2" s="1"/>
  <c r="K1470" i="2"/>
  <c r="L1470" i="2" s="1"/>
  <c r="M1470" i="2" s="1"/>
  <c r="H1470" i="2" s="1"/>
  <c r="K1474" i="2"/>
  <c r="L1474" i="2" s="1"/>
  <c r="M1474" i="2" s="1"/>
  <c r="H1474" i="2" s="1"/>
  <c r="K1478" i="2"/>
  <c r="L1478" i="2" s="1"/>
  <c r="M1478" i="2" s="1"/>
  <c r="H1478" i="2" s="1"/>
  <c r="K1482" i="2"/>
  <c r="L1482" i="2" s="1"/>
  <c r="M1482" i="2" s="1"/>
  <c r="H1482" i="2" s="1"/>
  <c r="K1486" i="2"/>
  <c r="L1486" i="2" s="1"/>
  <c r="M1486" i="2" s="1"/>
  <c r="H1486" i="2" s="1"/>
  <c r="K1490" i="2"/>
  <c r="L1490" i="2" s="1"/>
  <c r="M1490" i="2" s="1"/>
  <c r="H1490" i="2" s="1"/>
  <c r="K1494" i="2"/>
  <c r="L1494" i="2" s="1"/>
  <c r="M1494" i="2" s="1"/>
  <c r="H1494" i="2" s="1"/>
  <c r="K1498" i="2"/>
  <c r="L1498" i="2" s="1"/>
  <c r="M1498" i="2" s="1"/>
  <c r="H1498" i="2" s="1"/>
  <c r="K1502" i="2"/>
  <c r="L1502" i="2" s="1"/>
  <c r="M1502" i="2" s="1"/>
  <c r="H1502" i="2" s="1"/>
  <c r="K1506" i="2"/>
  <c r="L1506" i="2" s="1"/>
  <c r="M1506" i="2" s="1"/>
  <c r="H1506" i="2" s="1"/>
  <c r="K1510" i="2"/>
  <c r="L1510" i="2" s="1"/>
  <c r="M1510" i="2" s="1"/>
  <c r="H1510" i="2" s="1"/>
  <c r="K1514" i="2"/>
  <c r="L1514" i="2" s="1"/>
  <c r="M1514" i="2" s="1"/>
  <c r="H1514" i="2" s="1"/>
  <c r="K1518" i="2"/>
  <c r="L1518" i="2" s="1"/>
  <c r="M1518" i="2" s="1"/>
  <c r="H1518" i="2" s="1"/>
  <c r="K1522" i="2"/>
  <c r="L1522" i="2" s="1"/>
  <c r="M1522" i="2" s="1"/>
  <c r="H1522" i="2" s="1"/>
  <c r="K1526" i="2"/>
  <c r="L1526" i="2" s="1"/>
  <c r="M1526" i="2" s="1"/>
  <c r="H1526" i="2" s="1"/>
  <c r="K1530" i="2"/>
  <c r="L1530" i="2" s="1"/>
  <c r="M1530" i="2" s="1"/>
  <c r="H1530" i="2" s="1"/>
  <c r="K1534" i="2"/>
  <c r="L1534" i="2" s="1"/>
  <c r="M1534" i="2" s="1"/>
  <c r="H1534" i="2" s="1"/>
  <c r="K1538" i="2"/>
  <c r="L1538" i="2" s="1"/>
  <c r="M1538" i="2" s="1"/>
  <c r="H1538" i="2" s="1"/>
  <c r="K1542" i="2"/>
  <c r="L1542" i="2" s="1"/>
  <c r="M1542" i="2" s="1"/>
  <c r="H1542" i="2" s="1"/>
  <c r="K1546" i="2"/>
  <c r="L1546" i="2" s="1"/>
  <c r="M1546" i="2" s="1"/>
  <c r="H1546" i="2" s="1"/>
  <c r="K1550" i="2"/>
  <c r="L1550" i="2" s="1"/>
  <c r="M1550" i="2" s="1"/>
  <c r="H1550" i="2" s="1"/>
  <c r="K1554" i="2"/>
  <c r="L1554" i="2" s="1"/>
  <c r="M1554" i="2" s="1"/>
  <c r="H1554" i="2" s="1"/>
  <c r="K63" i="2"/>
  <c r="L63" i="2" s="1"/>
  <c r="M63" i="2" s="1"/>
  <c r="H63" i="2" s="1"/>
  <c r="K191" i="2"/>
  <c r="L191" i="2" s="1"/>
  <c r="M191" i="2" s="1"/>
  <c r="H191" i="2" s="1"/>
  <c r="K287" i="2"/>
  <c r="L287" i="2" s="1"/>
  <c r="M287" i="2" s="1"/>
  <c r="H287" i="2" s="1"/>
  <c r="K366" i="2"/>
  <c r="L366" i="2" s="1"/>
  <c r="M366" i="2" s="1"/>
  <c r="H366" i="2" s="1"/>
  <c r="K430" i="2"/>
  <c r="L430" i="2" s="1"/>
  <c r="M430" i="2" s="1"/>
  <c r="H430" i="2" s="1"/>
  <c r="K490" i="2"/>
  <c r="L490" i="2" s="1"/>
  <c r="M490" i="2" s="1"/>
  <c r="H490" i="2" s="1"/>
  <c r="K533" i="2"/>
  <c r="L533" i="2" s="1"/>
  <c r="M533" i="2" s="1"/>
  <c r="H533" i="2" s="1"/>
  <c r="K575" i="2"/>
  <c r="L575" i="2" s="1"/>
  <c r="M575" i="2" s="1"/>
  <c r="H575" i="2" s="1"/>
  <c r="K618" i="2"/>
  <c r="L618" i="2" s="1"/>
  <c r="M618" i="2" s="1"/>
  <c r="H618" i="2" s="1"/>
  <c r="K661" i="2"/>
  <c r="L661" i="2" s="1"/>
  <c r="M661" i="2" s="1"/>
  <c r="H661" i="2" s="1"/>
  <c r="K703" i="2"/>
  <c r="L703" i="2" s="1"/>
  <c r="M703" i="2" s="1"/>
  <c r="H703" i="2" s="1"/>
  <c r="K729" i="2"/>
  <c r="L729" i="2" s="1"/>
  <c r="M729" i="2" s="1"/>
  <c r="H729" i="2" s="1"/>
  <c r="K746" i="2"/>
  <c r="L746" i="2" s="1"/>
  <c r="M746" i="2" s="1"/>
  <c r="H746" i="2" s="1"/>
  <c r="K762" i="2"/>
  <c r="L762" i="2" s="1"/>
  <c r="M762" i="2" s="1"/>
  <c r="H762" i="2" s="1"/>
  <c r="K778" i="2"/>
  <c r="L778" i="2" s="1"/>
  <c r="M778" i="2" s="1"/>
  <c r="H778" i="2" s="1"/>
  <c r="K794" i="2"/>
  <c r="L794" i="2" s="1"/>
  <c r="M794" i="2" s="1"/>
  <c r="H794" i="2" s="1"/>
  <c r="K810" i="2"/>
  <c r="L810" i="2" s="1"/>
  <c r="M810" i="2" s="1"/>
  <c r="H810" i="2" s="1"/>
  <c r="K826" i="2"/>
  <c r="L826" i="2" s="1"/>
  <c r="M826" i="2" s="1"/>
  <c r="H826" i="2" s="1"/>
  <c r="K842" i="2"/>
  <c r="L842" i="2" s="1"/>
  <c r="M842" i="2" s="1"/>
  <c r="H842" i="2" s="1"/>
  <c r="K858" i="2"/>
  <c r="L858" i="2" s="1"/>
  <c r="M858" i="2" s="1"/>
  <c r="H858" i="2" s="1"/>
  <c r="K874" i="2"/>
  <c r="L874" i="2" s="1"/>
  <c r="M874" i="2" s="1"/>
  <c r="H874" i="2" s="1"/>
  <c r="K890" i="2"/>
  <c r="L890" i="2" s="1"/>
  <c r="M890" i="2" s="1"/>
  <c r="H890" i="2" s="1"/>
  <c r="K906" i="2"/>
  <c r="L906" i="2" s="1"/>
  <c r="M906" i="2" s="1"/>
  <c r="H906" i="2" s="1"/>
  <c r="K922" i="2"/>
  <c r="L922" i="2" s="1"/>
  <c r="M922" i="2" s="1"/>
  <c r="H922" i="2" s="1"/>
  <c r="K938" i="2"/>
  <c r="L938" i="2" s="1"/>
  <c r="M938" i="2" s="1"/>
  <c r="H938" i="2" s="1"/>
  <c r="K954" i="2"/>
  <c r="L954" i="2" s="1"/>
  <c r="M954" i="2" s="1"/>
  <c r="H954" i="2" s="1"/>
  <c r="K970" i="2"/>
  <c r="L970" i="2" s="1"/>
  <c r="M970" i="2" s="1"/>
  <c r="H970" i="2" s="1"/>
  <c r="K986" i="2"/>
  <c r="L986" i="2" s="1"/>
  <c r="M986" i="2" s="1"/>
  <c r="H986" i="2" s="1"/>
  <c r="K1002" i="2"/>
  <c r="L1002" i="2" s="1"/>
  <c r="M1002" i="2" s="1"/>
  <c r="H1002" i="2" s="1"/>
  <c r="K1018" i="2"/>
  <c r="L1018" i="2" s="1"/>
  <c r="M1018" i="2" s="1"/>
  <c r="H1018" i="2" s="1"/>
  <c r="K1034" i="2"/>
  <c r="L1034" i="2" s="1"/>
  <c r="M1034" i="2" s="1"/>
  <c r="H1034" i="2" s="1"/>
  <c r="K1050" i="2"/>
  <c r="L1050" i="2" s="1"/>
  <c r="M1050" i="2" s="1"/>
  <c r="H1050" i="2" s="1"/>
  <c r="K1066" i="2"/>
  <c r="L1066" i="2" s="1"/>
  <c r="M1066" i="2" s="1"/>
  <c r="H1066" i="2" s="1"/>
  <c r="K1082" i="2"/>
  <c r="L1082" i="2" s="1"/>
  <c r="M1082" i="2" s="1"/>
  <c r="H1082" i="2" s="1"/>
  <c r="K1098" i="2"/>
  <c r="L1098" i="2" s="1"/>
  <c r="M1098" i="2" s="1"/>
  <c r="H1098" i="2" s="1"/>
  <c r="K1114" i="2"/>
  <c r="L1114" i="2" s="1"/>
  <c r="M1114" i="2" s="1"/>
  <c r="H1114" i="2" s="1"/>
  <c r="K1130" i="2"/>
  <c r="L1130" i="2" s="1"/>
  <c r="M1130" i="2" s="1"/>
  <c r="H1130" i="2" s="1"/>
  <c r="K1146" i="2"/>
  <c r="L1146" i="2" s="1"/>
  <c r="M1146" i="2" s="1"/>
  <c r="H1146" i="2" s="1"/>
  <c r="K1162" i="2"/>
  <c r="L1162" i="2" s="1"/>
  <c r="M1162" i="2" s="1"/>
  <c r="H1162" i="2" s="1"/>
  <c r="K1178" i="2"/>
  <c r="L1178" i="2" s="1"/>
  <c r="M1178" i="2" s="1"/>
  <c r="H1178" i="2" s="1"/>
  <c r="K1190" i="2"/>
  <c r="L1190" i="2" s="1"/>
  <c r="M1190" i="2" s="1"/>
  <c r="H1190" i="2" s="1"/>
  <c r="K1201" i="2"/>
  <c r="L1201" i="2" s="1"/>
  <c r="M1201" i="2" s="1"/>
  <c r="H1201" i="2" s="1"/>
  <c r="K1211" i="2"/>
  <c r="L1211" i="2" s="1"/>
  <c r="M1211" i="2" s="1"/>
  <c r="H1211" i="2" s="1"/>
  <c r="K1222" i="2"/>
  <c r="L1222" i="2" s="1"/>
  <c r="M1222" i="2" s="1"/>
  <c r="H1222" i="2" s="1"/>
  <c r="K1231" i="2"/>
  <c r="L1231" i="2" s="1"/>
  <c r="M1231" i="2" s="1"/>
  <c r="H1231" i="2" s="1"/>
  <c r="K1239" i="2"/>
  <c r="L1239" i="2" s="1"/>
  <c r="M1239" i="2" s="1"/>
  <c r="H1239" i="2" s="1"/>
  <c r="K1247" i="2"/>
  <c r="L1247" i="2" s="1"/>
  <c r="M1247" i="2" s="1"/>
  <c r="H1247" i="2" s="1"/>
  <c r="K1255" i="2"/>
  <c r="L1255" i="2" s="1"/>
  <c r="M1255" i="2" s="1"/>
  <c r="H1255" i="2" s="1"/>
  <c r="K1263" i="2"/>
  <c r="L1263" i="2" s="1"/>
  <c r="M1263" i="2" s="1"/>
  <c r="H1263" i="2" s="1"/>
  <c r="K1271" i="2"/>
  <c r="L1271" i="2" s="1"/>
  <c r="M1271" i="2" s="1"/>
  <c r="H1271" i="2" s="1"/>
  <c r="K1279" i="2"/>
  <c r="L1279" i="2" s="1"/>
  <c r="M1279" i="2" s="1"/>
  <c r="H1279" i="2" s="1"/>
  <c r="K1287" i="2"/>
  <c r="L1287" i="2" s="1"/>
  <c r="M1287" i="2" s="1"/>
  <c r="H1287" i="2" s="1"/>
  <c r="K1295" i="2"/>
  <c r="L1295" i="2" s="1"/>
  <c r="M1295" i="2" s="1"/>
  <c r="H1295" i="2" s="1"/>
  <c r="K1303" i="2"/>
  <c r="L1303" i="2" s="1"/>
  <c r="M1303" i="2" s="1"/>
  <c r="H1303" i="2" s="1"/>
  <c r="K1311" i="2"/>
  <c r="L1311" i="2" s="1"/>
  <c r="M1311" i="2" s="1"/>
  <c r="H1311" i="2" s="1"/>
  <c r="K1319" i="2"/>
  <c r="L1319" i="2" s="1"/>
  <c r="M1319" i="2" s="1"/>
  <c r="H1319" i="2" s="1"/>
  <c r="K1327" i="2"/>
  <c r="L1327" i="2" s="1"/>
  <c r="M1327" i="2" s="1"/>
  <c r="H1327" i="2" s="1"/>
  <c r="K1335" i="2"/>
  <c r="L1335" i="2" s="1"/>
  <c r="M1335" i="2" s="1"/>
  <c r="H1335" i="2" s="1"/>
  <c r="K1343" i="2"/>
  <c r="L1343" i="2" s="1"/>
  <c r="M1343" i="2" s="1"/>
  <c r="H1343" i="2" s="1"/>
  <c r="K1351" i="2"/>
  <c r="L1351" i="2" s="1"/>
  <c r="M1351" i="2" s="1"/>
  <c r="H1351" i="2" s="1"/>
  <c r="K1359" i="2"/>
  <c r="L1359" i="2" s="1"/>
  <c r="M1359" i="2" s="1"/>
  <c r="H1359" i="2" s="1"/>
  <c r="K1367" i="2"/>
  <c r="L1367" i="2" s="1"/>
  <c r="M1367" i="2" s="1"/>
  <c r="H1367" i="2" s="1"/>
  <c r="K1375" i="2"/>
  <c r="L1375" i="2" s="1"/>
  <c r="M1375" i="2" s="1"/>
  <c r="H1375" i="2" s="1"/>
  <c r="K1383" i="2"/>
  <c r="L1383" i="2" s="1"/>
  <c r="M1383" i="2" s="1"/>
  <c r="H1383" i="2" s="1"/>
  <c r="K1391" i="2"/>
  <c r="L1391" i="2" s="1"/>
  <c r="M1391" i="2" s="1"/>
  <c r="H1391" i="2" s="1"/>
  <c r="K1399" i="2"/>
  <c r="L1399" i="2" s="1"/>
  <c r="M1399" i="2" s="1"/>
  <c r="H1399" i="2" s="1"/>
  <c r="K1407" i="2"/>
  <c r="L1407" i="2" s="1"/>
  <c r="M1407" i="2" s="1"/>
  <c r="H1407" i="2" s="1"/>
  <c r="K1415" i="2"/>
  <c r="L1415" i="2" s="1"/>
  <c r="M1415" i="2" s="1"/>
  <c r="H1415" i="2" s="1"/>
  <c r="K1423" i="2"/>
  <c r="L1423" i="2" s="1"/>
  <c r="M1423" i="2" s="1"/>
  <c r="H1423" i="2" s="1"/>
  <c r="K1431" i="2"/>
  <c r="L1431" i="2" s="1"/>
  <c r="M1431" i="2" s="1"/>
  <c r="H1431" i="2" s="1"/>
  <c r="K1439" i="2"/>
  <c r="L1439" i="2" s="1"/>
  <c r="M1439" i="2" s="1"/>
  <c r="H1439" i="2" s="1"/>
  <c r="K1447" i="2"/>
  <c r="L1447" i="2" s="1"/>
  <c r="M1447" i="2" s="1"/>
  <c r="H1447" i="2" s="1"/>
  <c r="K1455" i="2"/>
  <c r="L1455" i="2" s="1"/>
  <c r="M1455" i="2" s="1"/>
  <c r="H1455" i="2" s="1"/>
  <c r="K1463" i="2"/>
  <c r="L1463" i="2" s="1"/>
  <c r="M1463" i="2" s="1"/>
  <c r="H1463" i="2" s="1"/>
  <c r="K1471" i="2"/>
  <c r="L1471" i="2" s="1"/>
  <c r="M1471" i="2" s="1"/>
  <c r="H1471" i="2" s="1"/>
  <c r="K1479" i="2"/>
  <c r="L1479" i="2" s="1"/>
  <c r="M1479" i="2" s="1"/>
  <c r="H1479" i="2" s="1"/>
  <c r="K1487" i="2"/>
  <c r="L1487" i="2" s="1"/>
  <c r="M1487" i="2" s="1"/>
  <c r="H1487" i="2" s="1"/>
  <c r="K1495" i="2"/>
  <c r="L1495" i="2" s="1"/>
  <c r="M1495" i="2" s="1"/>
  <c r="H1495" i="2" s="1"/>
  <c r="K1503" i="2"/>
  <c r="L1503" i="2" s="1"/>
  <c r="M1503" i="2" s="1"/>
  <c r="H1503" i="2" s="1"/>
  <c r="K1511" i="2"/>
  <c r="L1511" i="2" s="1"/>
  <c r="M1511" i="2" s="1"/>
  <c r="H1511" i="2" s="1"/>
  <c r="K1519" i="2"/>
  <c r="L1519" i="2" s="1"/>
  <c r="M1519" i="2" s="1"/>
  <c r="H1519" i="2" s="1"/>
  <c r="K1527" i="2"/>
  <c r="L1527" i="2" s="1"/>
  <c r="M1527" i="2" s="1"/>
  <c r="H1527" i="2" s="1"/>
  <c r="K1535" i="2"/>
  <c r="L1535" i="2" s="1"/>
  <c r="M1535" i="2" s="1"/>
  <c r="H1535" i="2" s="1"/>
  <c r="K1543" i="2"/>
  <c r="L1543" i="2" s="1"/>
  <c r="M1543" i="2" s="1"/>
  <c r="H1543" i="2" s="1"/>
  <c r="K1551" i="2"/>
  <c r="L1551" i="2" s="1"/>
  <c r="M1551" i="2" s="1"/>
  <c r="H1551" i="2" s="1"/>
  <c r="K1558" i="2"/>
  <c r="L1558" i="2" s="1"/>
  <c r="M1558" i="2" s="1"/>
  <c r="H1558" i="2" s="1"/>
  <c r="K1563" i="2"/>
  <c r="L1563" i="2" s="1"/>
  <c r="M1563" i="2" s="1"/>
  <c r="H1563" i="2" s="1"/>
  <c r="K1568" i="2"/>
  <c r="L1568" i="2" s="1"/>
  <c r="M1568" i="2" s="1"/>
  <c r="H1568" i="2" s="1"/>
  <c r="K1574" i="2"/>
  <c r="L1574" i="2" s="1"/>
  <c r="M1574" i="2" s="1"/>
  <c r="H1574" i="2" s="1"/>
  <c r="K1579" i="2"/>
  <c r="L1579" i="2" s="1"/>
  <c r="M1579" i="2" s="1"/>
  <c r="H1579" i="2" s="1"/>
  <c r="K1584" i="2"/>
  <c r="L1584" i="2" s="1"/>
  <c r="M1584" i="2" s="1"/>
  <c r="H1584" i="2" s="1"/>
  <c r="K1590" i="2"/>
  <c r="L1590" i="2" s="1"/>
  <c r="M1590" i="2" s="1"/>
  <c r="H1590" i="2" s="1"/>
  <c r="K1595" i="2"/>
  <c r="L1595" i="2" s="1"/>
  <c r="M1595" i="2" s="1"/>
  <c r="H1595" i="2" s="1"/>
  <c r="K1600" i="2"/>
  <c r="L1600" i="2" s="1"/>
  <c r="M1600" i="2" s="1"/>
  <c r="H1600" i="2" s="1"/>
  <c r="K1606" i="2"/>
  <c r="L1606" i="2" s="1"/>
  <c r="M1606" i="2" s="1"/>
  <c r="H1606" i="2" s="1"/>
  <c r="K1611" i="2"/>
  <c r="L1611" i="2" s="1"/>
  <c r="M1611" i="2" s="1"/>
  <c r="H1611" i="2" s="1"/>
  <c r="K1616" i="2"/>
  <c r="L1616" i="2" s="1"/>
  <c r="M1616" i="2" s="1"/>
  <c r="H1616" i="2" s="1"/>
  <c r="K1620" i="2"/>
  <c r="L1620" i="2" s="1"/>
  <c r="M1620" i="2" s="1"/>
  <c r="H1620" i="2" s="1"/>
  <c r="K1624" i="2"/>
  <c r="L1624" i="2" s="1"/>
  <c r="M1624" i="2" s="1"/>
  <c r="H1624" i="2" s="1"/>
  <c r="K1628" i="2"/>
  <c r="L1628" i="2" s="1"/>
  <c r="M1628" i="2" s="1"/>
  <c r="H1628" i="2" s="1"/>
  <c r="K1632" i="2"/>
  <c r="L1632" i="2" s="1"/>
  <c r="M1632" i="2" s="1"/>
  <c r="H1632" i="2" s="1"/>
  <c r="K1636" i="2"/>
  <c r="L1636" i="2" s="1"/>
  <c r="M1636" i="2" s="1"/>
  <c r="H1636" i="2" s="1"/>
  <c r="K1640" i="2"/>
  <c r="L1640" i="2" s="1"/>
  <c r="M1640" i="2" s="1"/>
  <c r="H1640" i="2" s="1"/>
  <c r="K1644" i="2"/>
  <c r="L1644" i="2" s="1"/>
  <c r="M1644" i="2" s="1"/>
  <c r="H1644" i="2" s="1"/>
  <c r="K1648" i="2"/>
  <c r="L1648" i="2" s="1"/>
  <c r="M1648" i="2" s="1"/>
  <c r="H1648" i="2" s="1"/>
  <c r="K1652" i="2"/>
  <c r="L1652" i="2" s="1"/>
  <c r="M1652" i="2" s="1"/>
  <c r="H1652" i="2" s="1"/>
  <c r="K1656" i="2"/>
  <c r="L1656" i="2" s="1"/>
  <c r="M1656" i="2" s="1"/>
  <c r="H1656" i="2" s="1"/>
  <c r="K1660" i="2"/>
  <c r="L1660" i="2" s="1"/>
  <c r="M1660" i="2" s="1"/>
  <c r="H1660" i="2" s="1"/>
  <c r="K1664" i="2"/>
  <c r="L1664" i="2" s="1"/>
  <c r="M1664" i="2" s="1"/>
  <c r="H1664" i="2" s="1"/>
  <c r="K1668" i="2"/>
  <c r="L1668" i="2" s="1"/>
  <c r="M1668" i="2" s="1"/>
  <c r="H1668" i="2" s="1"/>
  <c r="K1672" i="2"/>
  <c r="L1672" i="2" s="1"/>
  <c r="M1672" i="2" s="1"/>
  <c r="H1672" i="2" s="1"/>
  <c r="K1676" i="2"/>
  <c r="L1676" i="2" s="1"/>
  <c r="M1676" i="2" s="1"/>
  <c r="H1676" i="2" s="1"/>
  <c r="K1680" i="2"/>
  <c r="L1680" i="2" s="1"/>
  <c r="M1680" i="2" s="1"/>
  <c r="H1680" i="2" s="1"/>
  <c r="K1684" i="2"/>
  <c r="L1684" i="2" s="1"/>
  <c r="M1684" i="2" s="1"/>
  <c r="H1684" i="2" s="1"/>
  <c r="K1688" i="2"/>
  <c r="L1688" i="2" s="1"/>
  <c r="M1688" i="2" s="1"/>
  <c r="H1688" i="2" s="1"/>
  <c r="K1692" i="2"/>
  <c r="L1692" i="2" s="1"/>
  <c r="M1692" i="2" s="1"/>
  <c r="H1692" i="2" s="1"/>
  <c r="K1696" i="2"/>
  <c r="L1696" i="2" s="1"/>
  <c r="M1696" i="2" s="1"/>
  <c r="H1696" i="2" s="1"/>
  <c r="K1700" i="2"/>
  <c r="L1700" i="2" s="1"/>
  <c r="M1700" i="2" s="1"/>
  <c r="H1700" i="2" s="1"/>
  <c r="K1704" i="2"/>
  <c r="L1704" i="2" s="1"/>
  <c r="M1704" i="2" s="1"/>
  <c r="H1704" i="2" s="1"/>
  <c r="K1708" i="2"/>
  <c r="L1708" i="2" s="1"/>
  <c r="M1708" i="2" s="1"/>
  <c r="H1708" i="2" s="1"/>
  <c r="K1712" i="2"/>
  <c r="L1712" i="2" s="1"/>
  <c r="M1712" i="2" s="1"/>
  <c r="H1712" i="2" s="1"/>
  <c r="K1716" i="2"/>
  <c r="L1716" i="2" s="1"/>
  <c r="M1716" i="2" s="1"/>
  <c r="H1716" i="2" s="1"/>
  <c r="K1720" i="2"/>
  <c r="L1720" i="2" s="1"/>
  <c r="M1720" i="2" s="1"/>
  <c r="H1720" i="2" s="1"/>
  <c r="K1724" i="2"/>
  <c r="L1724" i="2" s="1"/>
  <c r="M1724" i="2" s="1"/>
  <c r="H1724" i="2" s="1"/>
  <c r="K1728" i="2"/>
  <c r="L1728" i="2" s="1"/>
  <c r="M1728" i="2" s="1"/>
  <c r="H1728" i="2" s="1"/>
  <c r="K1732" i="2"/>
  <c r="L1732" i="2" s="1"/>
  <c r="M1732" i="2" s="1"/>
  <c r="H1732" i="2" s="1"/>
  <c r="K1736" i="2"/>
  <c r="L1736" i="2" s="1"/>
  <c r="M1736" i="2" s="1"/>
  <c r="H1736" i="2" s="1"/>
  <c r="K1740" i="2"/>
  <c r="L1740" i="2" s="1"/>
  <c r="M1740" i="2" s="1"/>
  <c r="H1740" i="2" s="1"/>
  <c r="K1744" i="2"/>
  <c r="L1744" i="2" s="1"/>
  <c r="M1744" i="2" s="1"/>
  <c r="H1744" i="2" s="1"/>
  <c r="K1748" i="2"/>
  <c r="L1748" i="2" s="1"/>
  <c r="M1748" i="2" s="1"/>
  <c r="H1748" i="2" s="1"/>
  <c r="K1752" i="2"/>
  <c r="L1752" i="2" s="1"/>
  <c r="M1752" i="2" s="1"/>
  <c r="H1752" i="2" s="1"/>
  <c r="K1756" i="2"/>
  <c r="L1756" i="2" s="1"/>
  <c r="M1756" i="2" s="1"/>
  <c r="H1756" i="2" s="1"/>
  <c r="K1760" i="2"/>
  <c r="L1760" i="2" s="1"/>
  <c r="M1760" i="2" s="1"/>
  <c r="H1760" i="2" s="1"/>
  <c r="K1764" i="2"/>
  <c r="L1764" i="2" s="1"/>
  <c r="M1764" i="2" s="1"/>
  <c r="H1764" i="2" s="1"/>
  <c r="K1768" i="2"/>
  <c r="L1768" i="2" s="1"/>
  <c r="M1768" i="2" s="1"/>
  <c r="H1768" i="2" s="1"/>
  <c r="K1772" i="2"/>
  <c r="L1772" i="2" s="1"/>
  <c r="M1772" i="2" s="1"/>
  <c r="H1772" i="2" s="1"/>
  <c r="K1776" i="2"/>
  <c r="L1776" i="2" s="1"/>
  <c r="M1776" i="2" s="1"/>
  <c r="H1776" i="2" s="1"/>
  <c r="K1780" i="2"/>
  <c r="L1780" i="2" s="1"/>
  <c r="M1780" i="2" s="1"/>
  <c r="H1780" i="2" s="1"/>
  <c r="K1784" i="2"/>
  <c r="L1784" i="2" s="1"/>
  <c r="M1784" i="2" s="1"/>
  <c r="H1784" i="2" s="1"/>
  <c r="K1788" i="2"/>
  <c r="L1788" i="2" s="1"/>
  <c r="M1788" i="2" s="1"/>
  <c r="H1788" i="2" s="1"/>
  <c r="K1792" i="2"/>
  <c r="L1792" i="2" s="1"/>
  <c r="M1792" i="2" s="1"/>
  <c r="H1792" i="2" s="1"/>
  <c r="K1796" i="2"/>
  <c r="L1796" i="2" s="1"/>
  <c r="M1796" i="2" s="1"/>
  <c r="H1796" i="2" s="1"/>
  <c r="K1800" i="2"/>
  <c r="L1800" i="2" s="1"/>
  <c r="M1800" i="2" s="1"/>
  <c r="H1800" i="2" s="1"/>
  <c r="K1804" i="2"/>
  <c r="L1804" i="2" s="1"/>
  <c r="M1804" i="2" s="1"/>
  <c r="H1804" i="2" s="1"/>
  <c r="K1808" i="2"/>
  <c r="L1808" i="2" s="1"/>
  <c r="M1808" i="2" s="1"/>
  <c r="H1808" i="2" s="1"/>
  <c r="K1812" i="2"/>
  <c r="L1812" i="2" s="1"/>
  <c r="M1812" i="2" s="1"/>
  <c r="H1812" i="2" s="1"/>
  <c r="K1816" i="2"/>
  <c r="L1816" i="2" s="1"/>
  <c r="M1816" i="2" s="1"/>
  <c r="H1816" i="2" s="1"/>
  <c r="K1820" i="2"/>
  <c r="L1820" i="2" s="1"/>
  <c r="M1820" i="2" s="1"/>
  <c r="H1820" i="2" s="1"/>
  <c r="K1824" i="2"/>
  <c r="L1824" i="2" s="1"/>
  <c r="M1824" i="2" s="1"/>
  <c r="H1824" i="2" s="1"/>
  <c r="K1828" i="2"/>
  <c r="L1828" i="2" s="1"/>
  <c r="M1828" i="2" s="1"/>
  <c r="H1828" i="2" s="1"/>
  <c r="K1832" i="2"/>
  <c r="L1832" i="2" s="1"/>
  <c r="M1832" i="2" s="1"/>
  <c r="H1832" i="2" s="1"/>
  <c r="K1836" i="2"/>
  <c r="L1836" i="2" s="1"/>
  <c r="M1836" i="2" s="1"/>
  <c r="H1836" i="2" s="1"/>
  <c r="K1840" i="2"/>
  <c r="L1840" i="2" s="1"/>
  <c r="M1840" i="2" s="1"/>
  <c r="H1840" i="2" s="1"/>
  <c r="K1844" i="2"/>
  <c r="L1844" i="2" s="1"/>
  <c r="M1844" i="2" s="1"/>
  <c r="H1844" i="2" s="1"/>
  <c r="K1848" i="2"/>
  <c r="L1848" i="2" s="1"/>
  <c r="M1848" i="2" s="1"/>
  <c r="H1848" i="2" s="1"/>
  <c r="K1852" i="2"/>
  <c r="L1852" i="2" s="1"/>
  <c r="M1852" i="2" s="1"/>
  <c r="H1852" i="2" s="1"/>
  <c r="K1856" i="2"/>
  <c r="L1856" i="2" s="1"/>
  <c r="M1856" i="2" s="1"/>
  <c r="H1856" i="2" s="1"/>
  <c r="K1860" i="2"/>
  <c r="L1860" i="2" s="1"/>
  <c r="M1860" i="2" s="1"/>
  <c r="H1860" i="2" s="1"/>
  <c r="K1864" i="2"/>
  <c r="L1864" i="2" s="1"/>
  <c r="M1864" i="2" s="1"/>
  <c r="H1864" i="2" s="1"/>
  <c r="K1868" i="2"/>
  <c r="L1868" i="2" s="1"/>
  <c r="M1868" i="2" s="1"/>
  <c r="H1868" i="2" s="1"/>
  <c r="K1872" i="2"/>
  <c r="L1872" i="2" s="1"/>
  <c r="M1872" i="2" s="1"/>
  <c r="H1872" i="2" s="1"/>
  <c r="K1876" i="2"/>
  <c r="L1876" i="2" s="1"/>
  <c r="M1876" i="2" s="1"/>
  <c r="H1876" i="2" s="1"/>
  <c r="K1880" i="2"/>
  <c r="L1880" i="2" s="1"/>
  <c r="M1880" i="2" s="1"/>
  <c r="H1880" i="2" s="1"/>
  <c r="K1884" i="2"/>
  <c r="L1884" i="2" s="1"/>
  <c r="M1884" i="2" s="1"/>
  <c r="H1884" i="2" s="1"/>
  <c r="K1888" i="2"/>
  <c r="L1888" i="2" s="1"/>
  <c r="M1888" i="2" s="1"/>
  <c r="H1888" i="2" s="1"/>
  <c r="K1892" i="2"/>
  <c r="L1892" i="2" s="1"/>
  <c r="M1892" i="2" s="1"/>
  <c r="H1892" i="2" s="1"/>
  <c r="K1896" i="2"/>
  <c r="L1896" i="2" s="1"/>
  <c r="M1896" i="2" s="1"/>
  <c r="H1896" i="2" s="1"/>
  <c r="K1900" i="2"/>
  <c r="L1900" i="2" s="1"/>
  <c r="M1900" i="2" s="1"/>
  <c r="H1900" i="2" s="1"/>
  <c r="K1904" i="2"/>
  <c r="L1904" i="2" s="1"/>
  <c r="M1904" i="2" s="1"/>
  <c r="H1904" i="2" s="1"/>
  <c r="K1908" i="2"/>
  <c r="L1908" i="2" s="1"/>
  <c r="M1908" i="2" s="1"/>
  <c r="H1908" i="2" s="1"/>
  <c r="K1912" i="2"/>
  <c r="L1912" i="2" s="1"/>
  <c r="M1912" i="2" s="1"/>
  <c r="H1912" i="2" s="1"/>
  <c r="K1916" i="2"/>
  <c r="L1916" i="2" s="1"/>
  <c r="M1916" i="2" s="1"/>
  <c r="H1916" i="2" s="1"/>
  <c r="K1920" i="2"/>
  <c r="L1920" i="2" s="1"/>
  <c r="M1920" i="2" s="1"/>
  <c r="H1920" i="2" s="1"/>
  <c r="K1924" i="2"/>
  <c r="L1924" i="2" s="1"/>
  <c r="M1924" i="2" s="1"/>
  <c r="H1924" i="2" s="1"/>
  <c r="K1928" i="2"/>
  <c r="L1928" i="2" s="1"/>
  <c r="M1928" i="2" s="1"/>
  <c r="H1928" i="2" s="1"/>
  <c r="K1932" i="2"/>
  <c r="L1932" i="2" s="1"/>
  <c r="M1932" i="2" s="1"/>
  <c r="H1932" i="2" s="1"/>
  <c r="K1936" i="2"/>
  <c r="L1936" i="2" s="1"/>
  <c r="M1936" i="2" s="1"/>
  <c r="H1936" i="2" s="1"/>
  <c r="K1940" i="2"/>
  <c r="L1940" i="2" s="1"/>
  <c r="M1940" i="2" s="1"/>
  <c r="H1940" i="2" s="1"/>
  <c r="K1944" i="2"/>
  <c r="L1944" i="2" s="1"/>
  <c r="M1944" i="2" s="1"/>
  <c r="H1944" i="2" s="1"/>
  <c r="K1948" i="2"/>
  <c r="L1948" i="2" s="1"/>
  <c r="M1948" i="2" s="1"/>
  <c r="H1948" i="2" s="1"/>
  <c r="K1952" i="2"/>
  <c r="L1952" i="2" s="1"/>
  <c r="M1952" i="2" s="1"/>
  <c r="H1952" i="2" s="1"/>
  <c r="K1956" i="2"/>
  <c r="L1956" i="2" s="1"/>
  <c r="M1956" i="2" s="1"/>
  <c r="H1956" i="2" s="1"/>
  <c r="K1960" i="2"/>
  <c r="L1960" i="2" s="1"/>
  <c r="M1960" i="2" s="1"/>
  <c r="H1960" i="2" s="1"/>
  <c r="K1964" i="2"/>
  <c r="L1964" i="2" s="1"/>
  <c r="M1964" i="2" s="1"/>
  <c r="H1964" i="2" s="1"/>
  <c r="K1968" i="2"/>
  <c r="L1968" i="2" s="1"/>
  <c r="M1968" i="2" s="1"/>
  <c r="H1968" i="2" s="1"/>
  <c r="K1972" i="2"/>
  <c r="L1972" i="2" s="1"/>
  <c r="M1972" i="2" s="1"/>
  <c r="H1972" i="2" s="1"/>
  <c r="K1976" i="2"/>
  <c r="L1976" i="2" s="1"/>
  <c r="M1976" i="2" s="1"/>
  <c r="H1976" i="2" s="1"/>
  <c r="K1980" i="2"/>
  <c r="L1980" i="2" s="1"/>
  <c r="M1980" i="2" s="1"/>
  <c r="H1980" i="2" s="1"/>
  <c r="K1984" i="2"/>
  <c r="L1984" i="2" s="1"/>
  <c r="M1984" i="2" s="1"/>
  <c r="H1984" i="2" s="1"/>
  <c r="K1988" i="2"/>
  <c r="L1988" i="2" s="1"/>
  <c r="M1988" i="2" s="1"/>
  <c r="H1988" i="2" s="1"/>
  <c r="K1992" i="2"/>
  <c r="L1992" i="2" s="1"/>
  <c r="M1992" i="2" s="1"/>
  <c r="H1992" i="2" s="1"/>
  <c r="K1996" i="2"/>
  <c r="L1996" i="2" s="1"/>
  <c r="M1996" i="2" s="1"/>
  <c r="H1996" i="2" s="1"/>
  <c r="K2000" i="2"/>
  <c r="L2000" i="2" s="1"/>
  <c r="M2000" i="2" s="1"/>
  <c r="H2000" i="2" s="1"/>
  <c r="K2004" i="2"/>
  <c r="L2004" i="2" s="1"/>
  <c r="M2004" i="2" s="1"/>
  <c r="H2004" i="2" s="1"/>
  <c r="K2008" i="2"/>
  <c r="L2008" i="2" s="1"/>
  <c r="M2008" i="2" s="1"/>
  <c r="H2008" i="2" s="1"/>
  <c r="K2012" i="2"/>
  <c r="L2012" i="2" s="1"/>
  <c r="M2012" i="2" s="1"/>
  <c r="H2012" i="2" s="1"/>
  <c r="K2016" i="2"/>
  <c r="L2016" i="2" s="1"/>
  <c r="M2016" i="2" s="1"/>
  <c r="H2016" i="2" s="1"/>
  <c r="K2020" i="2"/>
  <c r="L2020" i="2" s="1"/>
  <c r="M2020" i="2" s="1"/>
  <c r="H2020" i="2" s="1"/>
  <c r="K2024" i="2"/>
  <c r="L2024" i="2" s="1"/>
  <c r="M2024" i="2" s="1"/>
  <c r="H2024" i="2" s="1"/>
  <c r="K2028" i="2"/>
  <c r="L2028" i="2" s="1"/>
  <c r="M2028" i="2" s="1"/>
  <c r="H2028" i="2" s="1"/>
  <c r="K2032" i="2"/>
  <c r="L2032" i="2" s="1"/>
  <c r="M2032" i="2" s="1"/>
  <c r="H2032" i="2" s="1"/>
  <c r="K2036" i="2"/>
  <c r="L2036" i="2" s="1"/>
  <c r="M2036" i="2" s="1"/>
  <c r="H2036" i="2" s="1"/>
  <c r="K2040" i="2"/>
  <c r="L2040" i="2" s="1"/>
  <c r="M2040" i="2" s="1"/>
  <c r="H2040" i="2" s="1"/>
  <c r="K2044" i="2"/>
  <c r="L2044" i="2" s="1"/>
  <c r="M2044" i="2" s="1"/>
  <c r="H2044" i="2" s="1"/>
  <c r="K2048" i="2"/>
  <c r="L2048" i="2" s="1"/>
  <c r="M2048" i="2" s="1"/>
  <c r="H2048" i="2" s="1"/>
  <c r="K2052" i="2"/>
  <c r="L2052" i="2" s="1"/>
  <c r="M2052" i="2" s="1"/>
  <c r="H2052" i="2" s="1"/>
  <c r="K2056" i="2"/>
  <c r="L2056" i="2" s="1"/>
  <c r="M2056" i="2" s="1"/>
  <c r="H2056" i="2" s="1"/>
  <c r="K2060" i="2"/>
  <c r="L2060" i="2" s="1"/>
  <c r="M2060" i="2" s="1"/>
  <c r="H2060" i="2" s="1"/>
  <c r="K2064" i="2"/>
  <c r="L2064" i="2" s="1"/>
  <c r="M2064" i="2" s="1"/>
  <c r="H2064" i="2" s="1"/>
  <c r="K2068" i="2"/>
  <c r="L2068" i="2" s="1"/>
  <c r="M2068" i="2" s="1"/>
  <c r="H2068" i="2" s="1"/>
  <c r="K2072" i="2"/>
  <c r="L2072" i="2" s="1"/>
  <c r="M2072" i="2" s="1"/>
  <c r="H2072" i="2" s="1"/>
  <c r="K2076" i="2"/>
  <c r="L2076" i="2" s="1"/>
  <c r="M2076" i="2" s="1"/>
  <c r="H2076" i="2" s="1"/>
  <c r="K2080" i="2"/>
  <c r="L2080" i="2" s="1"/>
  <c r="M2080" i="2" s="1"/>
  <c r="H2080" i="2" s="1"/>
  <c r="K2084" i="2"/>
  <c r="L2084" i="2" s="1"/>
  <c r="M2084" i="2" s="1"/>
  <c r="H2084" i="2" s="1"/>
  <c r="K2088" i="2"/>
  <c r="L2088" i="2" s="1"/>
  <c r="M2088" i="2" s="1"/>
  <c r="H2088" i="2" s="1"/>
  <c r="K2092" i="2"/>
  <c r="L2092" i="2" s="1"/>
  <c r="M2092" i="2" s="1"/>
  <c r="H2092" i="2" s="1"/>
  <c r="K2096" i="2"/>
  <c r="L2096" i="2" s="1"/>
  <c r="M2096" i="2" s="1"/>
  <c r="H2096" i="2" s="1"/>
  <c r="K2100" i="2"/>
  <c r="L2100" i="2" s="1"/>
  <c r="M2100" i="2" s="1"/>
  <c r="H2100" i="2" s="1"/>
  <c r="K2104" i="2"/>
  <c r="L2104" i="2" s="1"/>
  <c r="M2104" i="2" s="1"/>
  <c r="H2104" i="2" s="1"/>
  <c r="K2108" i="2"/>
  <c r="L2108" i="2" s="1"/>
  <c r="M2108" i="2" s="1"/>
  <c r="H2108" i="2" s="1"/>
  <c r="K2112" i="2"/>
  <c r="L2112" i="2" s="1"/>
  <c r="M2112" i="2" s="1"/>
  <c r="H2112" i="2" s="1"/>
  <c r="K2116" i="2"/>
  <c r="L2116" i="2" s="1"/>
  <c r="M2116" i="2" s="1"/>
  <c r="H2116" i="2" s="1"/>
  <c r="K2120" i="2"/>
  <c r="L2120" i="2" s="1"/>
  <c r="M2120" i="2" s="1"/>
  <c r="H2120" i="2" s="1"/>
  <c r="K2124" i="2"/>
  <c r="L2124" i="2" s="1"/>
  <c r="M2124" i="2" s="1"/>
  <c r="H2124" i="2" s="1"/>
  <c r="K2128" i="2"/>
  <c r="L2128" i="2" s="1"/>
  <c r="M2128" i="2" s="1"/>
  <c r="H2128" i="2" s="1"/>
  <c r="K2132" i="2"/>
  <c r="L2132" i="2" s="1"/>
  <c r="M2132" i="2" s="1"/>
  <c r="H2132" i="2" s="1"/>
  <c r="K2136" i="2"/>
  <c r="L2136" i="2" s="1"/>
  <c r="M2136" i="2" s="1"/>
  <c r="H2136" i="2" s="1"/>
  <c r="K2140" i="2"/>
  <c r="L2140" i="2" s="1"/>
  <c r="M2140" i="2" s="1"/>
  <c r="H2140" i="2" s="1"/>
  <c r="K2144" i="2"/>
  <c r="L2144" i="2" s="1"/>
  <c r="M2144" i="2" s="1"/>
  <c r="H2144" i="2" s="1"/>
  <c r="K2148" i="2"/>
  <c r="L2148" i="2" s="1"/>
  <c r="M2148" i="2" s="1"/>
  <c r="H2148" i="2" s="1"/>
  <c r="K2152" i="2"/>
  <c r="L2152" i="2" s="1"/>
  <c r="M2152" i="2" s="1"/>
  <c r="H2152" i="2" s="1"/>
  <c r="K2156" i="2"/>
  <c r="L2156" i="2" s="1"/>
  <c r="M2156" i="2" s="1"/>
  <c r="H2156" i="2" s="1"/>
  <c r="K2160" i="2"/>
  <c r="L2160" i="2" s="1"/>
  <c r="M2160" i="2" s="1"/>
  <c r="H2160" i="2" s="1"/>
  <c r="K2164" i="2"/>
  <c r="L2164" i="2" s="1"/>
  <c r="M2164" i="2" s="1"/>
  <c r="H2164" i="2" s="1"/>
  <c r="K2168" i="2"/>
  <c r="L2168" i="2" s="1"/>
  <c r="M2168" i="2" s="1"/>
  <c r="H2168" i="2" s="1"/>
  <c r="K2172" i="2"/>
  <c r="L2172" i="2" s="1"/>
  <c r="M2172" i="2" s="1"/>
  <c r="H2172" i="2" s="1"/>
  <c r="K2176" i="2"/>
  <c r="L2176" i="2" s="1"/>
  <c r="M2176" i="2" s="1"/>
  <c r="H2176" i="2" s="1"/>
  <c r="K2180" i="2"/>
  <c r="L2180" i="2" s="1"/>
  <c r="M2180" i="2" s="1"/>
  <c r="H2180" i="2" s="1"/>
  <c r="K2184" i="2"/>
  <c r="L2184" i="2" s="1"/>
  <c r="M2184" i="2" s="1"/>
  <c r="H2184" i="2" s="1"/>
  <c r="K2188" i="2"/>
  <c r="L2188" i="2" s="1"/>
  <c r="M2188" i="2" s="1"/>
  <c r="H2188" i="2" s="1"/>
  <c r="K2192" i="2"/>
  <c r="L2192" i="2" s="1"/>
  <c r="M2192" i="2" s="1"/>
  <c r="H2192" i="2" s="1"/>
  <c r="K2196" i="2"/>
  <c r="L2196" i="2" s="1"/>
  <c r="M2196" i="2" s="1"/>
  <c r="H2196" i="2" s="1"/>
  <c r="K2200" i="2"/>
  <c r="L2200" i="2" s="1"/>
  <c r="M2200" i="2" s="1"/>
  <c r="H2200" i="2" s="1"/>
  <c r="K2204" i="2"/>
  <c r="L2204" i="2" s="1"/>
  <c r="M2204" i="2" s="1"/>
  <c r="H2204" i="2" s="1"/>
  <c r="K2208" i="2"/>
  <c r="L2208" i="2" s="1"/>
  <c r="M2208" i="2" s="1"/>
  <c r="H2208" i="2" s="1"/>
  <c r="K2212" i="2"/>
  <c r="L2212" i="2" s="1"/>
  <c r="M2212" i="2" s="1"/>
  <c r="H2212" i="2" s="1"/>
  <c r="K2216" i="2"/>
  <c r="L2216" i="2" s="1"/>
  <c r="M2216" i="2" s="1"/>
  <c r="H2216" i="2" s="1"/>
  <c r="K2220" i="2"/>
  <c r="L2220" i="2" s="1"/>
  <c r="M2220" i="2" s="1"/>
  <c r="H2220" i="2" s="1"/>
  <c r="K2224" i="2"/>
  <c r="L2224" i="2" s="1"/>
  <c r="M2224" i="2" s="1"/>
  <c r="H2224" i="2" s="1"/>
  <c r="K2228" i="2"/>
  <c r="L2228" i="2" s="1"/>
  <c r="M2228" i="2" s="1"/>
  <c r="H2228" i="2" s="1"/>
  <c r="K2232" i="2"/>
  <c r="L2232" i="2" s="1"/>
  <c r="M2232" i="2" s="1"/>
  <c r="H2232" i="2" s="1"/>
  <c r="K2236" i="2"/>
  <c r="L2236" i="2" s="1"/>
  <c r="M2236" i="2" s="1"/>
  <c r="H2236" i="2" s="1"/>
  <c r="K2240" i="2"/>
  <c r="L2240" i="2" s="1"/>
  <c r="M2240" i="2" s="1"/>
  <c r="H2240" i="2" s="1"/>
  <c r="K2244" i="2"/>
  <c r="L2244" i="2" s="1"/>
  <c r="M2244" i="2" s="1"/>
  <c r="H2244" i="2" s="1"/>
  <c r="K2248" i="2"/>
  <c r="L2248" i="2" s="1"/>
  <c r="M2248" i="2" s="1"/>
  <c r="H2248" i="2" s="1"/>
  <c r="K2252" i="2"/>
  <c r="L2252" i="2" s="1"/>
  <c r="M2252" i="2" s="1"/>
  <c r="H2252" i="2" s="1"/>
  <c r="K2256" i="2"/>
  <c r="L2256" i="2" s="1"/>
  <c r="M2256" i="2" s="1"/>
  <c r="H2256" i="2" s="1"/>
  <c r="K2260" i="2"/>
  <c r="L2260" i="2" s="1"/>
  <c r="M2260" i="2" s="1"/>
  <c r="H2260" i="2" s="1"/>
  <c r="K2264" i="2"/>
  <c r="L2264" i="2" s="1"/>
  <c r="M2264" i="2" s="1"/>
  <c r="H2264" i="2" s="1"/>
  <c r="K2268" i="2"/>
  <c r="L2268" i="2" s="1"/>
  <c r="M2268" i="2" s="1"/>
  <c r="H2268" i="2" s="1"/>
  <c r="K2272" i="2"/>
  <c r="L2272" i="2" s="1"/>
  <c r="M2272" i="2" s="1"/>
  <c r="H2272" i="2" s="1"/>
  <c r="K2276" i="2"/>
  <c r="L2276" i="2" s="1"/>
  <c r="M2276" i="2" s="1"/>
  <c r="H2276" i="2" s="1"/>
  <c r="K2280" i="2"/>
  <c r="L2280" i="2" s="1"/>
  <c r="M2280" i="2" s="1"/>
  <c r="H2280" i="2" s="1"/>
  <c r="K2284" i="2"/>
  <c r="L2284" i="2" s="1"/>
  <c r="M2284" i="2" s="1"/>
  <c r="H2284" i="2" s="1"/>
  <c r="K2288" i="2"/>
  <c r="L2288" i="2" s="1"/>
  <c r="M2288" i="2" s="1"/>
  <c r="H2288" i="2" s="1"/>
  <c r="K2292" i="2"/>
  <c r="L2292" i="2" s="1"/>
  <c r="M2292" i="2" s="1"/>
  <c r="H2292" i="2" s="1"/>
  <c r="K2296" i="2"/>
  <c r="L2296" i="2" s="1"/>
  <c r="M2296" i="2" s="1"/>
  <c r="H2296" i="2" s="1"/>
  <c r="K2300" i="2"/>
  <c r="L2300" i="2" s="1"/>
  <c r="M2300" i="2" s="1"/>
  <c r="H2300" i="2" s="1"/>
  <c r="K2304" i="2"/>
  <c r="L2304" i="2" s="1"/>
  <c r="M2304" i="2" s="1"/>
  <c r="H2304" i="2" s="1"/>
  <c r="K2308" i="2"/>
  <c r="L2308" i="2" s="1"/>
  <c r="M2308" i="2" s="1"/>
  <c r="H2308" i="2" s="1"/>
  <c r="K2312" i="2"/>
  <c r="L2312" i="2" s="1"/>
  <c r="M2312" i="2" s="1"/>
  <c r="H2312" i="2" s="1"/>
  <c r="K2316" i="2"/>
  <c r="L2316" i="2" s="1"/>
  <c r="M2316" i="2" s="1"/>
  <c r="H2316" i="2" s="1"/>
  <c r="K2320" i="2"/>
  <c r="L2320" i="2" s="1"/>
  <c r="M2320" i="2" s="1"/>
  <c r="H2320" i="2" s="1"/>
  <c r="K2324" i="2"/>
  <c r="L2324" i="2" s="1"/>
  <c r="M2324" i="2" s="1"/>
  <c r="H2324" i="2" s="1"/>
  <c r="K2328" i="2"/>
  <c r="L2328" i="2" s="1"/>
  <c r="M2328" i="2" s="1"/>
  <c r="H2328" i="2" s="1"/>
  <c r="K2332" i="2"/>
  <c r="L2332" i="2" s="1"/>
  <c r="M2332" i="2" s="1"/>
  <c r="H2332" i="2" s="1"/>
  <c r="K2336" i="2"/>
  <c r="L2336" i="2" s="1"/>
  <c r="M2336" i="2" s="1"/>
  <c r="H2336" i="2" s="1"/>
  <c r="K2340" i="2"/>
  <c r="L2340" i="2" s="1"/>
  <c r="M2340" i="2" s="1"/>
  <c r="H2340" i="2" s="1"/>
  <c r="K2344" i="2"/>
  <c r="L2344" i="2" s="1"/>
  <c r="M2344" i="2" s="1"/>
  <c r="H2344" i="2" s="1"/>
  <c r="K2348" i="2"/>
  <c r="L2348" i="2" s="1"/>
  <c r="M2348" i="2" s="1"/>
  <c r="H2348" i="2" s="1"/>
  <c r="K2352" i="2"/>
  <c r="L2352" i="2" s="1"/>
  <c r="M2352" i="2" s="1"/>
  <c r="H2352" i="2" s="1"/>
  <c r="K2356" i="2"/>
  <c r="L2356" i="2" s="1"/>
  <c r="M2356" i="2" s="1"/>
  <c r="H2356" i="2" s="1"/>
  <c r="K2360" i="2"/>
  <c r="L2360" i="2" s="1"/>
  <c r="M2360" i="2" s="1"/>
  <c r="H2360" i="2" s="1"/>
  <c r="K2364" i="2"/>
  <c r="L2364" i="2" s="1"/>
  <c r="M2364" i="2" s="1"/>
  <c r="H2364" i="2" s="1"/>
  <c r="K2368" i="2"/>
  <c r="L2368" i="2" s="1"/>
  <c r="M2368" i="2" s="1"/>
  <c r="H2368" i="2" s="1"/>
  <c r="K2372" i="2"/>
  <c r="L2372" i="2" s="1"/>
  <c r="M2372" i="2" s="1"/>
  <c r="H2372" i="2" s="1"/>
  <c r="K2376" i="2"/>
  <c r="L2376" i="2" s="1"/>
  <c r="M2376" i="2" s="1"/>
  <c r="H2376" i="2" s="1"/>
  <c r="K2380" i="2"/>
  <c r="L2380" i="2" s="1"/>
  <c r="M2380" i="2" s="1"/>
  <c r="H2380" i="2" s="1"/>
  <c r="K2384" i="2"/>
  <c r="L2384" i="2" s="1"/>
  <c r="M2384" i="2" s="1"/>
  <c r="H2384" i="2" s="1"/>
  <c r="K2388" i="2"/>
  <c r="L2388" i="2" s="1"/>
  <c r="M2388" i="2" s="1"/>
  <c r="H2388" i="2" s="1"/>
  <c r="K2392" i="2"/>
  <c r="L2392" i="2" s="1"/>
  <c r="M2392" i="2" s="1"/>
  <c r="H2392" i="2" s="1"/>
  <c r="K2396" i="2"/>
  <c r="L2396" i="2" s="1"/>
  <c r="M2396" i="2" s="1"/>
  <c r="H2396" i="2" s="1"/>
  <c r="K2400" i="2"/>
  <c r="L2400" i="2" s="1"/>
  <c r="M2400" i="2" s="1"/>
  <c r="H2400" i="2" s="1"/>
  <c r="K2404" i="2"/>
  <c r="L2404" i="2" s="1"/>
  <c r="M2404" i="2" s="1"/>
  <c r="H2404" i="2" s="1"/>
  <c r="K2408" i="2"/>
  <c r="L2408" i="2" s="1"/>
  <c r="M2408" i="2" s="1"/>
  <c r="H2408" i="2" s="1"/>
  <c r="K2412" i="2"/>
  <c r="L2412" i="2" s="1"/>
  <c r="M2412" i="2" s="1"/>
  <c r="H2412" i="2" s="1"/>
  <c r="K2416" i="2"/>
  <c r="L2416" i="2" s="1"/>
  <c r="M2416" i="2" s="1"/>
  <c r="H2416" i="2" s="1"/>
  <c r="K2420" i="2"/>
  <c r="L2420" i="2" s="1"/>
  <c r="M2420" i="2" s="1"/>
  <c r="H2420" i="2" s="1"/>
  <c r="K2424" i="2"/>
  <c r="L2424" i="2" s="1"/>
  <c r="M2424" i="2" s="1"/>
  <c r="H2424" i="2" s="1"/>
  <c r="K2428" i="2"/>
  <c r="L2428" i="2" s="1"/>
  <c r="M2428" i="2" s="1"/>
  <c r="H2428" i="2" s="1"/>
  <c r="K2432" i="2"/>
  <c r="L2432" i="2" s="1"/>
  <c r="M2432" i="2" s="1"/>
  <c r="H2432" i="2" s="1"/>
  <c r="K2436" i="2"/>
  <c r="L2436" i="2" s="1"/>
  <c r="M2436" i="2" s="1"/>
  <c r="H2436" i="2" s="1"/>
  <c r="K2440" i="2"/>
  <c r="L2440" i="2" s="1"/>
  <c r="M2440" i="2" s="1"/>
  <c r="H2440" i="2" s="1"/>
  <c r="K2444" i="2"/>
  <c r="L2444" i="2" s="1"/>
  <c r="M2444" i="2" s="1"/>
  <c r="H2444" i="2" s="1"/>
  <c r="K2448" i="2"/>
  <c r="L2448" i="2" s="1"/>
  <c r="M2448" i="2" s="1"/>
  <c r="H2448" i="2" s="1"/>
  <c r="K2452" i="2"/>
  <c r="L2452" i="2" s="1"/>
  <c r="M2452" i="2" s="1"/>
  <c r="H2452" i="2" s="1"/>
  <c r="K2456" i="2"/>
  <c r="L2456" i="2" s="1"/>
  <c r="M2456" i="2" s="1"/>
  <c r="H2456" i="2" s="1"/>
  <c r="K2460" i="2"/>
  <c r="L2460" i="2" s="1"/>
  <c r="M2460" i="2" s="1"/>
  <c r="H2460" i="2" s="1"/>
  <c r="K2464" i="2"/>
  <c r="L2464" i="2" s="1"/>
  <c r="M2464" i="2" s="1"/>
  <c r="H2464" i="2" s="1"/>
  <c r="K2468" i="2"/>
  <c r="L2468" i="2" s="1"/>
  <c r="M2468" i="2" s="1"/>
  <c r="H2468" i="2" s="1"/>
  <c r="K2472" i="2"/>
  <c r="L2472" i="2" s="1"/>
  <c r="M2472" i="2" s="1"/>
  <c r="H2472" i="2" s="1"/>
  <c r="K2476" i="2"/>
  <c r="L2476" i="2" s="1"/>
  <c r="M2476" i="2" s="1"/>
  <c r="H2476" i="2" s="1"/>
  <c r="K2480" i="2"/>
  <c r="L2480" i="2" s="1"/>
  <c r="M2480" i="2" s="1"/>
  <c r="H2480" i="2" s="1"/>
  <c r="K2484" i="2"/>
  <c r="L2484" i="2" s="1"/>
  <c r="M2484" i="2" s="1"/>
  <c r="H2484" i="2" s="1"/>
  <c r="K2488" i="2"/>
  <c r="L2488" i="2" s="1"/>
  <c r="M2488" i="2" s="1"/>
  <c r="H2488" i="2" s="1"/>
  <c r="K2492" i="2"/>
  <c r="L2492" i="2" s="1"/>
  <c r="M2492" i="2" s="1"/>
  <c r="H2492" i="2" s="1"/>
  <c r="K2496" i="2"/>
  <c r="L2496" i="2" s="1"/>
  <c r="M2496" i="2" s="1"/>
  <c r="H2496" i="2" s="1"/>
  <c r="K2500" i="2"/>
  <c r="L2500" i="2" s="1"/>
  <c r="M2500" i="2" s="1"/>
  <c r="H2500" i="2" s="1"/>
  <c r="K2504" i="2"/>
  <c r="L2504" i="2" s="1"/>
  <c r="M2504" i="2" s="1"/>
  <c r="H2504" i="2" s="1"/>
  <c r="K2508" i="2"/>
  <c r="L2508" i="2" s="1"/>
  <c r="M2508" i="2" s="1"/>
  <c r="H2508" i="2" s="1"/>
  <c r="K2512" i="2"/>
  <c r="L2512" i="2" s="1"/>
  <c r="M2512" i="2" s="1"/>
  <c r="H2512" i="2" s="1"/>
  <c r="K2516" i="2"/>
  <c r="L2516" i="2" s="1"/>
  <c r="M2516" i="2" s="1"/>
  <c r="H2516" i="2" s="1"/>
  <c r="K2520" i="2"/>
  <c r="L2520" i="2" s="1"/>
  <c r="M2520" i="2" s="1"/>
  <c r="H2520" i="2" s="1"/>
  <c r="K2524" i="2"/>
  <c r="L2524" i="2" s="1"/>
  <c r="M2524" i="2" s="1"/>
  <c r="H2524" i="2" s="1"/>
  <c r="K2528" i="2"/>
  <c r="L2528" i="2" s="1"/>
  <c r="M2528" i="2" s="1"/>
  <c r="H2528" i="2" s="1"/>
  <c r="K2532" i="2"/>
  <c r="L2532" i="2" s="1"/>
  <c r="M2532" i="2" s="1"/>
  <c r="H2532" i="2" s="1"/>
  <c r="K2536" i="2"/>
  <c r="L2536" i="2" s="1"/>
  <c r="M2536" i="2" s="1"/>
  <c r="H2536" i="2" s="1"/>
  <c r="K2540" i="2"/>
  <c r="L2540" i="2" s="1"/>
  <c r="M2540" i="2" s="1"/>
  <c r="H2540" i="2" s="1"/>
  <c r="K2544" i="2"/>
  <c r="L2544" i="2" s="1"/>
  <c r="M2544" i="2" s="1"/>
  <c r="H2544" i="2" s="1"/>
  <c r="K2548" i="2"/>
  <c r="L2548" i="2" s="1"/>
  <c r="M2548" i="2" s="1"/>
  <c r="H2548" i="2" s="1"/>
  <c r="K2552" i="2"/>
  <c r="L2552" i="2" s="1"/>
  <c r="M2552" i="2" s="1"/>
  <c r="H2552" i="2" s="1"/>
  <c r="K2556" i="2"/>
  <c r="L2556" i="2" s="1"/>
  <c r="M2556" i="2" s="1"/>
  <c r="H2556" i="2" s="1"/>
  <c r="K2560" i="2"/>
  <c r="L2560" i="2" s="1"/>
  <c r="M2560" i="2" s="1"/>
  <c r="H2560" i="2" s="1"/>
  <c r="K2564" i="2"/>
  <c r="L2564" i="2" s="1"/>
  <c r="M2564" i="2" s="1"/>
  <c r="H2564" i="2" s="1"/>
  <c r="K2568" i="2"/>
  <c r="L2568" i="2" s="1"/>
  <c r="M2568" i="2" s="1"/>
  <c r="H2568" i="2" s="1"/>
  <c r="K2572" i="2"/>
  <c r="L2572" i="2" s="1"/>
  <c r="M2572" i="2" s="1"/>
  <c r="H2572" i="2" s="1"/>
  <c r="K2576" i="2"/>
  <c r="L2576" i="2" s="1"/>
  <c r="M2576" i="2" s="1"/>
  <c r="H2576" i="2" s="1"/>
  <c r="K2580" i="2"/>
  <c r="L2580" i="2" s="1"/>
  <c r="M2580" i="2" s="1"/>
  <c r="H2580" i="2" s="1"/>
  <c r="K2584" i="2"/>
  <c r="L2584" i="2" s="1"/>
  <c r="M2584" i="2" s="1"/>
  <c r="H2584" i="2" s="1"/>
  <c r="K2588" i="2"/>
  <c r="L2588" i="2" s="1"/>
  <c r="M2588" i="2" s="1"/>
  <c r="H2588" i="2" s="1"/>
  <c r="K2592" i="2"/>
  <c r="L2592" i="2" s="1"/>
  <c r="M2592" i="2" s="1"/>
  <c r="H2592" i="2" s="1"/>
  <c r="K66" i="2"/>
  <c r="L66" i="2" s="1"/>
  <c r="M66" i="2" s="1"/>
  <c r="H66" i="2" s="1"/>
  <c r="K194" i="2"/>
  <c r="L194" i="2" s="1"/>
  <c r="M194" i="2" s="1"/>
  <c r="H194" i="2" s="1"/>
  <c r="K289" i="2"/>
  <c r="L289" i="2" s="1"/>
  <c r="M289" i="2" s="1"/>
  <c r="H289" i="2" s="1"/>
  <c r="K367" i="2"/>
  <c r="L367" i="2" s="1"/>
  <c r="M367" i="2" s="1"/>
  <c r="H367" i="2" s="1"/>
  <c r="K431" i="2"/>
  <c r="L431" i="2" s="1"/>
  <c r="M431" i="2" s="1"/>
  <c r="H431" i="2" s="1"/>
  <c r="K491" i="2"/>
  <c r="L491" i="2" s="1"/>
  <c r="M491" i="2" s="1"/>
  <c r="H491" i="2" s="1"/>
  <c r="K534" i="2"/>
  <c r="L534" i="2" s="1"/>
  <c r="M534" i="2" s="1"/>
  <c r="H534" i="2" s="1"/>
  <c r="K577" i="2"/>
  <c r="L577" i="2" s="1"/>
  <c r="M577" i="2" s="1"/>
  <c r="H577" i="2" s="1"/>
  <c r="K619" i="2"/>
  <c r="L619" i="2" s="1"/>
  <c r="M619" i="2" s="1"/>
  <c r="H619" i="2" s="1"/>
  <c r="K662" i="2"/>
  <c r="L662" i="2" s="1"/>
  <c r="M662" i="2" s="1"/>
  <c r="H662" i="2" s="1"/>
  <c r="K705" i="2"/>
  <c r="L705" i="2" s="1"/>
  <c r="M705" i="2" s="1"/>
  <c r="H705" i="2" s="1"/>
  <c r="K730" i="2"/>
  <c r="L730" i="2" s="1"/>
  <c r="M730" i="2" s="1"/>
  <c r="H730" i="2" s="1"/>
  <c r="K747" i="2"/>
  <c r="L747" i="2" s="1"/>
  <c r="M747" i="2" s="1"/>
  <c r="H747" i="2" s="1"/>
  <c r="K763" i="2"/>
  <c r="L763" i="2" s="1"/>
  <c r="M763" i="2" s="1"/>
  <c r="H763" i="2" s="1"/>
  <c r="K779" i="2"/>
  <c r="L779" i="2" s="1"/>
  <c r="M779" i="2" s="1"/>
  <c r="H779" i="2" s="1"/>
  <c r="K795" i="2"/>
  <c r="L795" i="2" s="1"/>
  <c r="M795" i="2" s="1"/>
  <c r="H795" i="2" s="1"/>
  <c r="K811" i="2"/>
  <c r="L811" i="2" s="1"/>
  <c r="M811" i="2" s="1"/>
  <c r="H811" i="2" s="1"/>
  <c r="K827" i="2"/>
  <c r="L827" i="2" s="1"/>
  <c r="M827" i="2" s="1"/>
  <c r="H827" i="2" s="1"/>
  <c r="K843" i="2"/>
  <c r="L843" i="2" s="1"/>
  <c r="M843" i="2" s="1"/>
  <c r="H843" i="2" s="1"/>
  <c r="K859" i="2"/>
  <c r="L859" i="2" s="1"/>
  <c r="M859" i="2" s="1"/>
  <c r="H859" i="2" s="1"/>
  <c r="K875" i="2"/>
  <c r="L875" i="2" s="1"/>
  <c r="M875" i="2" s="1"/>
  <c r="H875" i="2" s="1"/>
  <c r="K891" i="2"/>
  <c r="L891" i="2" s="1"/>
  <c r="M891" i="2" s="1"/>
  <c r="H891" i="2" s="1"/>
  <c r="K907" i="2"/>
  <c r="L907" i="2" s="1"/>
  <c r="M907" i="2" s="1"/>
  <c r="H907" i="2" s="1"/>
  <c r="K923" i="2"/>
  <c r="L923" i="2" s="1"/>
  <c r="M923" i="2" s="1"/>
  <c r="H923" i="2" s="1"/>
  <c r="K939" i="2"/>
  <c r="L939" i="2" s="1"/>
  <c r="M939" i="2" s="1"/>
  <c r="H939" i="2" s="1"/>
  <c r="K955" i="2"/>
  <c r="L955" i="2" s="1"/>
  <c r="M955" i="2" s="1"/>
  <c r="H955" i="2" s="1"/>
  <c r="K971" i="2"/>
  <c r="L971" i="2" s="1"/>
  <c r="M971" i="2" s="1"/>
  <c r="H971" i="2" s="1"/>
  <c r="K987" i="2"/>
  <c r="L987" i="2" s="1"/>
  <c r="M987" i="2" s="1"/>
  <c r="H987" i="2" s="1"/>
  <c r="K1003" i="2"/>
  <c r="L1003" i="2" s="1"/>
  <c r="M1003" i="2" s="1"/>
  <c r="H1003" i="2" s="1"/>
  <c r="K1019" i="2"/>
  <c r="L1019" i="2" s="1"/>
  <c r="M1019" i="2" s="1"/>
  <c r="H1019" i="2" s="1"/>
  <c r="K1035" i="2"/>
  <c r="L1035" i="2" s="1"/>
  <c r="M1035" i="2" s="1"/>
  <c r="H1035" i="2" s="1"/>
  <c r="K1051" i="2"/>
  <c r="L1051" i="2" s="1"/>
  <c r="M1051" i="2" s="1"/>
  <c r="H1051" i="2" s="1"/>
  <c r="K1067" i="2"/>
  <c r="L1067" i="2" s="1"/>
  <c r="M1067" i="2" s="1"/>
  <c r="H1067" i="2" s="1"/>
  <c r="K1083" i="2"/>
  <c r="L1083" i="2" s="1"/>
  <c r="M1083" i="2" s="1"/>
  <c r="H1083" i="2" s="1"/>
  <c r="K1099" i="2"/>
  <c r="L1099" i="2" s="1"/>
  <c r="M1099" i="2" s="1"/>
  <c r="H1099" i="2" s="1"/>
  <c r="K1115" i="2"/>
  <c r="L1115" i="2" s="1"/>
  <c r="M1115" i="2" s="1"/>
  <c r="H1115" i="2" s="1"/>
  <c r="K1131" i="2"/>
  <c r="L1131" i="2" s="1"/>
  <c r="M1131" i="2" s="1"/>
  <c r="H1131" i="2" s="1"/>
  <c r="K1147" i="2"/>
  <c r="L1147" i="2" s="1"/>
  <c r="M1147" i="2" s="1"/>
  <c r="H1147" i="2" s="1"/>
  <c r="K1163" i="2"/>
  <c r="L1163" i="2" s="1"/>
  <c r="M1163" i="2" s="1"/>
  <c r="H1163" i="2" s="1"/>
  <c r="K1179" i="2"/>
  <c r="L1179" i="2" s="1"/>
  <c r="M1179" i="2" s="1"/>
  <c r="H1179" i="2" s="1"/>
  <c r="K1191" i="2"/>
  <c r="L1191" i="2" s="1"/>
  <c r="M1191" i="2" s="1"/>
  <c r="H1191" i="2" s="1"/>
  <c r="K1202" i="2"/>
  <c r="L1202" i="2" s="1"/>
  <c r="M1202" i="2" s="1"/>
  <c r="H1202" i="2" s="1"/>
  <c r="K1213" i="2"/>
  <c r="L1213" i="2" s="1"/>
  <c r="M1213" i="2" s="1"/>
  <c r="H1213" i="2" s="1"/>
  <c r="K1223" i="2"/>
  <c r="L1223" i="2" s="1"/>
  <c r="M1223" i="2" s="1"/>
  <c r="H1223" i="2" s="1"/>
  <c r="K1232" i="2"/>
  <c r="L1232" i="2" s="1"/>
  <c r="M1232" i="2" s="1"/>
  <c r="H1232" i="2" s="1"/>
  <c r="K1240" i="2"/>
  <c r="L1240" i="2" s="1"/>
  <c r="M1240" i="2" s="1"/>
  <c r="H1240" i="2" s="1"/>
  <c r="K1248" i="2"/>
  <c r="L1248" i="2" s="1"/>
  <c r="M1248" i="2" s="1"/>
  <c r="H1248" i="2" s="1"/>
  <c r="K1256" i="2"/>
  <c r="L1256" i="2" s="1"/>
  <c r="M1256" i="2" s="1"/>
  <c r="H1256" i="2" s="1"/>
  <c r="K1264" i="2"/>
  <c r="L1264" i="2" s="1"/>
  <c r="M1264" i="2" s="1"/>
  <c r="H1264" i="2" s="1"/>
  <c r="K1272" i="2"/>
  <c r="L1272" i="2" s="1"/>
  <c r="M1272" i="2" s="1"/>
  <c r="H1272" i="2" s="1"/>
  <c r="K1280" i="2"/>
  <c r="L1280" i="2" s="1"/>
  <c r="M1280" i="2" s="1"/>
  <c r="H1280" i="2" s="1"/>
  <c r="K1288" i="2"/>
  <c r="L1288" i="2" s="1"/>
  <c r="M1288" i="2" s="1"/>
  <c r="H1288" i="2" s="1"/>
  <c r="K1296" i="2"/>
  <c r="L1296" i="2" s="1"/>
  <c r="M1296" i="2" s="1"/>
  <c r="H1296" i="2" s="1"/>
  <c r="K1304" i="2"/>
  <c r="L1304" i="2" s="1"/>
  <c r="M1304" i="2" s="1"/>
  <c r="H1304" i="2" s="1"/>
  <c r="K1312" i="2"/>
  <c r="L1312" i="2" s="1"/>
  <c r="M1312" i="2" s="1"/>
  <c r="H1312" i="2" s="1"/>
  <c r="K1320" i="2"/>
  <c r="L1320" i="2" s="1"/>
  <c r="M1320" i="2" s="1"/>
  <c r="H1320" i="2" s="1"/>
  <c r="K1328" i="2"/>
  <c r="L1328" i="2" s="1"/>
  <c r="M1328" i="2" s="1"/>
  <c r="H1328" i="2" s="1"/>
  <c r="K1336" i="2"/>
  <c r="L1336" i="2" s="1"/>
  <c r="M1336" i="2" s="1"/>
  <c r="H1336" i="2" s="1"/>
  <c r="K1344" i="2"/>
  <c r="L1344" i="2" s="1"/>
  <c r="M1344" i="2" s="1"/>
  <c r="H1344" i="2" s="1"/>
  <c r="K1352" i="2"/>
  <c r="L1352" i="2" s="1"/>
  <c r="M1352" i="2" s="1"/>
  <c r="H1352" i="2" s="1"/>
  <c r="K1360" i="2"/>
  <c r="L1360" i="2" s="1"/>
  <c r="M1360" i="2" s="1"/>
  <c r="H1360" i="2" s="1"/>
  <c r="K1368" i="2"/>
  <c r="L1368" i="2" s="1"/>
  <c r="M1368" i="2" s="1"/>
  <c r="H1368" i="2" s="1"/>
  <c r="K1376" i="2"/>
  <c r="L1376" i="2" s="1"/>
  <c r="M1376" i="2" s="1"/>
  <c r="H1376" i="2" s="1"/>
  <c r="K1384" i="2"/>
  <c r="L1384" i="2" s="1"/>
  <c r="M1384" i="2" s="1"/>
  <c r="H1384" i="2" s="1"/>
  <c r="K1392" i="2"/>
  <c r="L1392" i="2" s="1"/>
  <c r="M1392" i="2" s="1"/>
  <c r="H1392" i="2" s="1"/>
  <c r="K1400" i="2"/>
  <c r="L1400" i="2" s="1"/>
  <c r="M1400" i="2" s="1"/>
  <c r="H1400" i="2" s="1"/>
  <c r="K1408" i="2"/>
  <c r="L1408" i="2" s="1"/>
  <c r="M1408" i="2" s="1"/>
  <c r="H1408" i="2" s="1"/>
  <c r="K1416" i="2"/>
  <c r="L1416" i="2" s="1"/>
  <c r="M1416" i="2" s="1"/>
  <c r="H1416" i="2" s="1"/>
  <c r="K1424" i="2"/>
  <c r="L1424" i="2" s="1"/>
  <c r="M1424" i="2" s="1"/>
  <c r="H1424" i="2" s="1"/>
  <c r="K1432" i="2"/>
  <c r="L1432" i="2" s="1"/>
  <c r="M1432" i="2" s="1"/>
  <c r="H1432" i="2" s="1"/>
  <c r="K1440" i="2"/>
  <c r="L1440" i="2" s="1"/>
  <c r="M1440" i="2" s="1"/>
  <c r="H1440" i="2" s="1"/>
  <c r="K1448" i="2"/>
  <c r="L1448" i="2" s="1"/>
  <c r="M1448" i="2" s="1"/>
  <c r="H1448" i="2" s="1"/>
  <c r="K1456" i="2"/>
  <c r="L1456" i="2" s="1"/>
  <c r="M1456" i="2" s="1"/>
  <c r="H1456" i="2" s="1"/>
  <c r="K1464" i="2"/>
  <c r="L1464" i="2" s="1"/>
  <c r="M1464" i="2" s="1"/>
  <c r="H1464" i="2" s="1"/>
  <c r="K1472" i="2"/>
  <c r="L1472" i="2" s="1"/>
  <c r="M1472" i="2" s="1"/>
  <c r="H1472" i="2" s="1"/>
  <c r="K1480" i="2"/>
  <c r="L1480" i="2" s="1"/>
  <c r="M1480" i="2" s="1"/>
  <c r="H1480" i="2" s="1"/>
  <c r="K1488" i="2"/>
  <c r="L1488" i="2" s="1"/>
  <c r="M1488" i="2" s="1"/>
  <c r="H1488" i="2" s="1"/>
  <c r="K1496" i="2"/>
  <c r="L1496" i="2" s="1"/>
  <c r="M1496" i="2" s="1"/>
  <c r="H1496" i="2" s="1"/>
  <c r="K1504" i="2"/>
  <c r="L1504" i="2" s="1"/>
  <c r="M1504" i="2" s="1"/>
  <c r="H1504" i="2" s="1"/>
  <c r="K1512" i="2"/>
  <c r="L1512" i="2" s="1"/>
  <c r="M1512" i="2" s="1"/>
  <c r="H1512" i="2" s="1"/>
  <c r="K1520" i="2"/>
  <c r="L1520" i="2" s="1"/>
  <c r="M1520" i="2" s="1"/>
  <c r="H1520" i="2" s="1"/>
  <c r="K1528" i="2"/>
  <c r="L1528" i="2" s="1"/>
  <c r="M1528" i="2" s="1"/>
  <c r="H1528" i="2" s="1"/>
  <c r="K1536" i="2"/>
  <c r="L1536" i="2" s="1"/>
  <c r="M1536" i="2" s="1"/>
  <c r="H1536" i="2" s="1"/>
  <c r="K1544" i="2"/>
  <c r="L1544" i="2" s="1"/>
  <c r="M1544" i="2" s="1"/>
  <c r="H1544" i="2" s="1"/>
  <c r="K1552" i="2"/>
  <c r="L1552" i="2" s="1"/>
  <c r="M1552" i="2" s="1"/>
  <c r="H1552" i="2" s="1"/>
  <c r="K1559" i="2"/>
  <c r="L1559" i="2" s="1"/>
  <c r="M1559" i="2" s="1"/>
  <c r="H1559" i="2" s="1"/>
  <c r="K1564" i="2"/>
  <c r="L1564" i="2" s="1"/>
  <c r="M1564" i="2" s="1"/>
  <c r="H1564" i="2" s="1"/>
  <c r="K1570" i="2"/>
  <c r="L1570" i="2" s="1"/>
  <c r="M1570" i="2" s="1"/>
  <c r="H1570" i="2" s="1"/>
  <c r="K1575" i="2"/>
  <c r="L1575" i="2" s="1"/>
  <c r="M1575" i="2" s="1"/>
  <c r="H1575" i="2" s="1"/>
  <c r="K1580" i="2"/>
  <c r="L1580" i="2" s="1"/>
  <c r="M1580" i="2" s="1"/>
  <c r="H1580" i="2" s="1"/>
  <c r="K1586" i="2"/>
  <c r="L1586" i="2" s="1"/>
  <c r="M1586" i="2" s="1"/>
  <c r="H1586" i="2" s="1"/>
  <c r="K1591" i="2"/>
  <c r="L1591" i="2" s="1"/>
  <c r="M1591" i="2" s="1"/>
  <c r="H1591" i="2" s="1"/>
  <c r="K1596" i="2"/>
  <c r="L1596" i="2" s="1"/>
  <c r="M1596" i="2" s="1"/>
  <c r="H1596" i="2" s="1"/>
  <c r="K1602" i="2"/>
  <c r="L1602" i="2" s="1"/>
  <c r="M1602" i="2" s="1"/>
  <c r="H1602" i="2" s="1"/>
  <c r="K1607" i="2"/>
  <c r="L1607" i="2" s="1"/>
  <c r="M1607" i="2" s="1"/>
  <c r="H1607" i="2" s="1"/>
  <c r="K1612" i="2"/>
  <c r="L1612" i="2" s="1"/>
  <c r="M1612" i="2" s="1"/>
  <c r="H1612" i="2" s="1"/>
  <c r="K1617" i="2"/>
  <c r="L1617" i="2" s="1"/>
  <c r="M1617" i="2" s="1"/>
  <c r="H1617" i="2" s="1"/>
  <c r="K1621" i="2"/>
  <c r="L1621" i="2" s="1"/>
  <c r="M1621" i="2" s="1"/>
  <c r="H1621" i="2" s="1"/>
  <c r="K1625" i="2"/>
  <c r="L1625" i="2" s="1"/>
  <c r="M1625" i="2" s="1"/>
  <c r="H1625" i="2" s="1"/>
  <c r="K1629" i="2"/>
  <c r="L1629" i="2" s="1"/>
  <c r="M1629" i="2" s="1"/>
  <c r="H1629" i="2" s="1"/>
  <c r="K1633" i="2"/>
  <c r="L1633" i="2" s="1"/>
  <c r="M1633" i="2" s="1"/>
  <c r="H1633" i="2" s="1"/>
  <c r="K1637" i="2"/>
  <c r="L1637" i="2" s="1"/>
  <c r="M1637" i="2" s="1"/>
  <c r="H1637" i="2" s="1"/>
  <c r="K1641" i="2"/>
  <c r="L1641" i="2" s="1"/>
  <c r="M1641" i="2" s="1"/>
  <c r="H1641" i="2" s="1"/>
  <c r="K1645" i="2"/>
  <c r="L1645" i="2" s="1"/>
  <c r="M1645" i="2" s="1"/>
  <c r="H1645" i="2" s="1"/>
  <c r="K1649" i="2"/>
  <c r="L1649" i="2" s="1"/>
  <c r="M1649" i="2" s="1"/>
  <c r="H1649" i="2" s="1"/>
  <c r="K1653" i="2"/>
  <c r="L1653" i="2" s="1"/>
  <c r="M1653" i="2" s="1"/>
  <c r="H1653" i="2" s="1"/>
  <c r="K1657" i="2"/>
  <c r="L1657" i="2" s="1"/>
  <c r="M1657" i="2" s="1"/>
  <c r="H1657" i="2" s="1"/>
  <c r="K1661" i="2"/>
  <c r="L1661" i="2" s="1"/>
  <c r="M1661" i="2" s="1"/>
  <c r="H1661" i="2" s="1"/>
  <c r="K1665" i="2"/>
  <c r="L1665" i="2" s="1"/>
  <c r="M1665" i="2" s="1"/>
  <c r="H1665" i="2" s="1"/>
  <c r="K1669" i="2"/>
  <c r="L1669" i="2" s="1"/>
  <c r="M1669" i="2" s="1"/>
  <c r="H1669" i="2" s="1"/>
  <c r="K1673" i="2"/>
  <c r="L1673" i="2" s="1"/>
  <c r="M1673" i="2" s="1"/>
  <c r="H1673" i="2" s="1"/>
  <c r="K1677" i="2"/>
  <c r="L1677" i="2" s="1"/>
  <c r="M1677" i="2" s="1"/>
  <c r="H1677" i="2" s="1"/>
  <c r="K1681" i="2"/>
  <c r="L1681" i="2" s="1"/>
  <c r="M1681" i="2" s="1"/>
  <c r="H1681" i="2" s="1"/>
  <c r="K1685" i="2"/>
  <c r="L1685" i="2" s="1"/>
  <c r="M1685" i="2" s="1"/>
  <c r="H1685" i="2" s="1"/>
  <c r="K1689" i="2"/>
  <c r="L1689" i="2" s="1"/>
  <c r="M1689" i="2" s="1"/>
  <c r="H1689" i="2" s="1"/>
  <c r="K1693" i="2"/>
  <c r="L1693" i="2" s="1"/>
  <c r="M1693" i="2" s="1"/>
  <c r="H1693" i="2" s="1"/>
  <c r="K1697" i="2"/>
  <c r="L1697" i="2" s="1"/>
  <c r="M1697" i="2" s="1"/>
  <c r="H1697" i="2" s="1"/>
  <c r="K1701" i="2"/>
  <c r="L1701" i="2" s="1"/>
  <c r="M1701" i="2" s="1"/>
  <c r="H1701" i="2" s="1"/>
  <c r="K1705" i="2"/>
  <c r="L1705" i="2" s="1"/>
  <c r="M1705" i="2" s="1"/>
  <c r="H1705" i="2" s="1"/>
  <c r="K1709" i="2"/>
  <c r="L1709" i="2" s="1"/>
  <c r="M1709" i="2" s="1"/>
  <c r="H1709" i="2" s="1"/>
  <c r="K1713" i="2"/>
  <c r="L1713" i="2" s="1"/>
  <c r="M1713" i="2" s="1"/>
  <c r="H1713" i="2" s="1"/>
  <c r="K1717" i="2"/>
  <c r="L1717" i="2" s="1"/>
  <c r="M1717" i="2" s="1"/>
  <c r="H1717" i="2" s="1"/>
  <c r="K1721" i="2"/>
  <c r="L1721" i="2" s="1"/>
  <c r="M1721" i="2" s="1"/>
  <c r="H1721" i="2" s="1"/>
  <c r="K1725" i="2"/>
  <c r="L1725" i="2" s="1"/>
  <c r="M1725" i="2" s="1"/>
  <c r="H1725" i="2" s="1"/>
  <c r="K1729" i="2"/>
  <c r="L1729" i="2" s="1"/>
  <c r="M1729" i="2" s="1"/>
  <c r="H1729" i="2" s="1"/>
  <c r="K1733" i="2"/>
  <c r="L1733" i="2" s="1"/>
  <c r="M1733" i="2" s="1"/>
  <c r="H1733" i="2" s="1"/>
  <c r="K1737" i="2"/>
  <c r="L1737" i="2" s="1"/>
  <c r="M1737" i="2" s="1"/>
  <c r="H1737" i="2" s="1"/>
  <c r="K1741" i="2"/>
  <c r="L1741" i="2" s="1"/>
  <c r="M1741" i="2" s="1"/>
  <c r="H1741" i="2" s="1"/>
  <c r="K1745" i="2"/>
  <c r="L1745" i="2" s="1"/>
  <c r="M1745" i="2" s="1"/>
  <c r="H1745" i="2" s="1"/>
  <c r="K1749" i="2"/>
  <c r="L1749" i="2" s="1"/>
  <c r="M1749" i="2" s="1"/>
  <c r="H1749" i="2" s="1"/>
  <c r="K1753" i="2"/>
  <c r="L1753" i="2" s="1"/>
  <c r="M1753" i="2" s="1"/>
  <c r="H1753" i="2" s="1"/>
  <c r="K1757" i="2"/>
  <c r="L1757" i="2" s="1"/>
  <c r="M1757" i="2" s="1"/>
  <c r="H1757" i="2" s="1"/>
  <c r="K1761" i="2"/>
  <c r="L1761" i="2" s="1"/>
  <c r="M1761" i="2" s="1"/>
  <c r="H1761" i="2" s="1"/>
  <c r="K1765" i="2"/>
  <c r="L1765" i="2" s="1"/>
  <c r="M1765" i="2" s="1"/>
  <c r="H1765" i="2" s="1"/>
  <c r="K1769" i="2"/>
  <c r="L1769" i="2" s="1"/>
  <c r="M1769" i="2" s="1"/>
  <c r="H1769" i="2" s="1"/>
  <c r="K1773" i="2"/>
  <c r="L1773" i="2" s="1"/>
  <c r="M1773" i="2" s="1"/>
  <c r="H1773" i="2" s="1"/>
  <c r="K1777" i="2"/>
  <c r="L1777" i="2" s="1"/>
  <c r="M1777" i="2" s="1"/>
  <c r="H1777" i="2" s="1"/>
  <c r="K1781" i="2"/>
  <c r="L1781" i="2" s="1"/>
  <c r="M1781" i="2" s="1"/>
  <c r="H1781" i="2" s="1"/>
  <c r="K1785" i="2"/>
  <c r="L1785" i="2" s="1"/>
  <c r="M1785" i="2" s="1"/>
  <c r="H1785" i="2" s="1"/>
  <c r="K1789" i="2"/>
  <c r="L1789" i="2" s="1"/>
  <c r="M1789" i="2" s="1"/>
  <c r="H1789" i="2" s="1"/>
  <c r="K1793" i="2"/>
  <c r="L1793" i="2" s="1"/>
  <c r="M1793" i="2" s="1"/>
  <c r="H1793" i="2" s="1"/>
  <c r="K1797" i="2"/>
  <c r="L1797" i="2" s="1"/>
  <c r="M1797" i="2" s="1"/>
  <c r="H1797" i="2" s="1"/>
  <c r="K1801" i="2"/>
  <c r="L1801" i="2" s="1"/>
  <c r="M1801" i="2" s="1"/>
  <c r="H1801" i="2" s="1"/>
  <c r="K1805" i="2"/>
  <c r="L1805" i="2" s="1"/>
  <c r="M1805" i="2" s="1"/>
  <c r="H1805" i="2" s="1"/>
  <c r="K1809" i="2"/>
  <c r="L1809" i="2" s="1"/>
  <c r="M1809" i="2" s="1"/>
  <c r="H1809" i="2" s="1"/>
  <c r="K1813" i="2"/>
  <c r="L1813" i="2" s="1"/>
  <c r="M1813" i="2" s="1"/>
  <c r="H1813" i="2" s="1"/>
  <c r="K1817" i="2"/>
  <c r="L1817" i="2" s="1"/>
  <c r="M1817" i="2" s="1"/>
  <c r="H1817" i="2" s="1"/>
  <c r="K1821" i="2"/>
  <c r="L1821" i="2" s="1"/>
  <c r="M1821" i="2" s="1"/>
  <c r="H1821" i="2" s="1"/>
  <c r="K1825" i="2"/>
  <c r="L1825" i="2" s="1"/>
  <c r="M1825" i="2" s="1"/>
  <c r="H1825" i="2" s="1"/>
  <c r="K1829" i="2"/>
  <c r="L1829" i="2" s="1"/>
  <c r="M1829" i="2" s="1"/>
  <c r="H1829" i="2" s="1"/>
  <c r="K1833" i="2"/>
  <c r="L1833" i="2" s="1"/>
  <c r="M1833" i="2" s="1"/>
  <c r="H1833" i="2" s="1"/>
  <c r="K1837" i="2"/>
  <c r="L1837" i="2" s="1"/>
  <c r="M1837" i="2" s="1"/>
  <c r="H1837" i="2" s="1"/>
  <c r="K1841" i="2"/>
  <c r="L1841" i="2" s="1"/>
  <c r="M1841" i="2" s="1"/>
  <c r="H1841" i="2" s="1"/>
  <c r="K1845" i="2"/>
  <c r="L1845" i="2" s="1"/>
  <c r="M1845" i="2" s="1"/>
  <c r="H1845" i="2" s="1"/>
  <c r="K1849" i="2"/>
  <c r="L1849" i="2" s="1"/>
  <c r="M1849" i="2" s="1"/>
  <c r="H1849" i="2" s="1"/>
  <c r="K1853" i="2"/>
  <c r="L1853" i="2" s="1"/>
  <c r="M1853" i="2" s="1"/>
  <c r="H1853" i="2" s="1"/>
  <c r="K1857" i="2"/>
  <c r="L1857" i="2" s="1"/>
  <c r="M1857" i="2" s="1"/>
  <c r="H1857" i="2" s="1"/>
  <c r="K1861" i="2"/>
  <c r="L1861" i="2" s="1"/>
  <c r="M1861" i="2" s="1"/>
  <c r="H1861" i="2" s="1"/>
  <c r="K1865" i="2"/>
  <c r="L1865" i="2" s="1"/>
  <c r="M1865" i="2" s="1"/>
  <c r="H1865" i="2" s="1"/>
  <c r="K1869" i="2"/>
  <c r="L1869" i="2" s="1"/>
  <c r="M1869" i="2" s="1"/>
  <c r="H1869" i="2" s="1"/>
  <c r="K1873" i="2"/>
  <c r="L1873" i="2" s="1"/>
  <c r="M1873" i="2" s="1"/>
  <c r="H1873" i="2" s="1"/>
  <c r="K1877" i="2"/>
  <c r="L1877" i="2" s="1"/>
  <c r="M1877" i="2" s="1"/>
  <c r="H1877" i="2" s="1"/>
  <c r="K1881" i="2"/>
  <c r="L1881" i="2" s="1"/>
  <c r="M1881" i="2" s="1"/>
  <c r="H1881" i="2" s="1"/>
  <c r="K1885" i="2"/>
  <c r="L1885" i="2" s="1"/>
  <c r="M1885" i="2" s="1"/>
  <c r="H1885" i="2" s="1"/>
  <c r="K1889" i="2"/>
  <c r="L1889" i="2" s="1"/>
  <c r="M1889" i="2" s="1"/>
  <c r="H1889" i="2" s="1"/>
  <c r="K1893" i="2"/>
  <c r="L1893" i="2" s="1"/>
  <c r="M1893" i="2" s="1"/>
  <c r="H1893" i="2" s="1"/>
  <c r="K1897" i="2"/>
  <c r="L1897" i="2" s="1"/>
  <c r="M1897" i="2" s="1"/>
  <c r="H1897" i="2" s="1"/>
  <c r="K1901" i="2"/>
  <c r="L1901" i="2" s="1"/>
  <c r="M1901" i="2" s="1"/>
  <c r="H1901" i="2" s="1"/>
  <c r="K1905" i="2"/>
  <c r="L1905" i="2" s="1"/>
  <c r="M1905" i="2" s="1"/>
  <c r="H1905" i="2" s="1"/>
  <c r="K1909" i="2"/>
  <c r="L1909" i="2" s="1"/>
  <c r="M1909" i="2" s="1"/>
  <c r="H1909" i="2" s="1"/>
  <c r="K1913" i="2"/>
  <c r="L1913" i="2" s="1"/>
  <c r="M1913" i="2" s="1"/>
  <c r="H1913" i="2" s="1"/>
  <c r="K1917" i="2"/>
  <c r="L1917" i="2" s="1"/>
  <c r="M1917" i="2" s="1"/>
  <c r="H1917" i="2" s="1"/>
  <c r="K1921" i="2"/>
  <c r="L1921" i="2" s="1"/>
  <c r="M1921" i="2" s="1"/>
  <c r="H1921" i="2" s="1"/>
  <c r="K1925" i="2"/>
  <c r="L1925" i="2" s="1"/>
  <c r="M1925" i="2" s="1"/>
  <c r="H1925" i="2" s="1"/>
  <c r="K1929" i="2"/>
  <c r="L1929" i="2" s="1"/>
  <c r="M1929" i="2" s="1"/>
  <c r="H1929" i="2" s="1"/>
  <c r="K1933" i="2"/>
  <c r="L1933" i="2" s="1"/>
  <c r="M1933" i="2" s="1"/>
  <c r="H1933" i="2" s="1"/>
  <c r="K1937" i="2"/>
  <c r="L1937" i="2" s="1"/>
  <c r="M1937" i="2" s="1"/>
  <c r="H1937" i="2" s="1"/>
  <c r="K1941" i="2"/>
  <c r="L1941" i="2" s="1"/>
  <c r="M1941" i="2" s="1"/>
  <c r="H1941" i="2" s="1"/>
  <c r="K1945" i="2"/>
  <c r="L1945" i="2" s="1"/>
  <c r="M1945" i="2" s="1"/>
  <c r="H1945" i="2" s="1"/>
  <c r="K1949" i="2"/>
  <c r="L1949" i="2" s="1"/>
  <c r="M1949" i="2" s="1"/>
  <c r="H1949" i="2" s="1"/>
  <c r="K1953" i="2"/>
  <c r="L1953" i="2" s="1"/>
  <c r="M1953" i="2" s="1"/>
  <c r="H1953" i="2" s="1"/>
  <c r="K1957" i="2"/>
  <c r="L1957" i="2" s="1"/>
  <c r="M1957" i="2" s="1"/>
  <c r="H1957" i="2" s="1"/>
  <c r="K1961" i="2"/>
  <c r="L1961" i="2" s="1"/>
  <c r="M1961" i="2" s="1"/>
  <c r="H1961" i="2" s="1"/>
  <c r="K1965" i="2"/>
  <c r="L1965" i="2" s="1"/>
  <c r="M1965" i="2" s="1"/>
  <c r="H1965" i="2" s="1"/>
  <c r="K1969" i="2"/>
  <c r="L1969" i="2" s="1"/>
  <c r="M1969" i="2" s="1"/>
  <c r="H1969" i="2" s="1"/>
  <c r="K1973" i="2"/>
  <c r="L1973" i="2" s="1"/>
  <c r="M1973" i="2" s="1"/>
  <c r="H1973" i="2" s="1"/>
  <c r="K1977" i="2"/>
  <c r="L1977" i="2" s="1"/>
  <c r="M1977" i="2" s="1"/>
  <c r="H1977" i="2" s="1"/>
  <c r="K1981" i="2"/>
  <c r="L1981" i="2" s="1"/>
  <c r="M1981" i="2" s="1"/>
  <c r="H1981" i="2" s="1"/>
  <c r="K1985" i="2"/>
  <c r="L1985" i="2" s="1"/>
  <c r="M1985" i="2" s="1"/>
  <c r="H1985" i="2" s="1"/>
  <c r="K1989" i="2"/>
  <c r="L1989" i="2" s="1"/>
  <c r="M1989" i="2" s="1"/>
  <c r="H1989" i="2" s="1"/>
  <c r="K1993" i="2"/>
  <c r="L1993" i="2" s="1"/>
  <c r="M1993" i="2" s="1"/>
  <c r="H1993" i="2" s="1"/>
  <c r="K1997" i="2"/>
  <c r="L1997" i="2" s="1"/>
  <c r="M1997" i="2" s="1"/>
  <c r="H1997" i="2" s="1"/>
  <c r="K2001" i="2"/>
  <c r="L2001" i="2" s="1"/>
  <c r="M2001" i="2" s="1"/>
  <c r="H2001" i="2" s="1"/>
  <c r="K2005" i="2"/>
  <c r="L2005" i="2" s="1"/>
  <c r="M2005" i="2" s="1"/>
  <c r="H2005" i="2" s="1"/>
  <c r="K2009" i="2"/>
  <c r="L2009" i="2" s="1"/>
  <c r="M2009" i="2" s="1"/>
  <c r="H2009" i="2" s="1"/>
  <c r="K2013" i="2"/>
  <c r="L2013" i="2" s="1"/>
  <c r="M2013" i="2" s="1"/>
  <c r="H2013" i="2" s="1"/>
  <c r="K2017" i="2"/>
  <c r="L2017" i="2" s="1"/>
  <c r="M2017" i="2" s="1"/>
  <c r="H2017" i="2" s="1"/>
  <c r="K2021" i="2"/>
  <c r="L2021" i="2" s="1"/>
  <c r="M2021" i="2" s="1"/>
  <c r="H2021" i="2" s="1"/>
  <c r="K2025" i="2"/>
  <c r="L2025" i="2" s="1"/>
  <c r="M2025" i="2" s="1"/>
  <c r="H2025" i="2" s="1"/>
  <c r="K2029" i="2"/>
  <c r="L2029" i="2" s="1"/>
  <c r="M2029" i="2" s="1"/>
  <c r="H2029" i="2" s="1"/>
  <c r="K2033" i="2"/>
  <c r="L2033" i="2" s="1"/>
  <c r="M2033" i="2" s="1"/>
  <c r="H2033" i="2" s="1"/>
  <c r="K2037" i="2"/>
  <c r="L2037" i="2" s="1"/>
  <c r="M2037" i="2" s="1"/>
  <c r="H2037" i="2" s="1"/>
  <c r="K2041" i="2"/>
  <c r="L2041" i="2" s="1"/>
  <c r="M2041" i="2" s="1"/>
  <c r="H2041" i="2" s="1"/>
  <c r="K2045" i="2"/>
  <c r="L2045" i="2" s="1"/>
  <c r="M2045" i="2" s="1"/>
  <c r="H2045" i="2" s="1"/>
  <c r="K2049" i="2"/>
  <c r="L2049" i="2" s="1"/>
  <c r="M2049" i="2" s="1"/>
  <c r="H2049" i="2" s="1"/>
  <c r="K2053" i="2"/>
  <c r="L2053" i="2" s="1"/>
  <c r="M2053" i="2" s="1"/>
  <c r="H2053" i="2" s="1"/>
  <c r="K2057" i="2"/>
  <c r="L2057" i="2" s="1"/>
  <c r="M2057" i="2" s="1"/>
  <c r="H2057" i="2" s="1"/>
  <c r="K2061" i="2"/>
  <c r="L2061" i="2" s="1"/>
  <c r="M2061" i="2" s="1"/>
  <c r="H2061" i="2" s="1"/>
  <c r="K2065" i="2"/>
  <c r="L2065" i="2" s="1"/>
  <c r="M2065" i="2" s="1"/>
  <c r="H2065" i="2" s="1"/>
  <c r="K2069" i="2"/>
  <c r="L2069" i="2" s="1"/>
  <c r="M2069" i="2" s="1"/>
  <c r="H2069" i="2" s="1"/>
  <c r="K2073" i="2"/>
  <c r="L2073" i="2" s="1"/>
  <c r="M2073" i="2" s="1"/>
  <c r="H2073" i="2" s="1"/>
  <c r="K2077" i="2"/>
  <c r="L2077" i="2" s="1"/>
  <c r="M2077" i="2" s="1"/>
  <c r="H2077" i="2" s="1"/>
  <c r="K2081" i="2"/>
  <c r="L2081" i="2" s="1"/>
  <c r="M2081" i="2" s="1"/>
  <c r="H2081" i="2" s="1"/>
  <c r="K2085" i="2"/>
  <c r="L2085" i="2" s="1"/>
  <c r="M2085" i="2" s="1"/>
  <c r="H2085" i="2" s="1"/>
  <c r="K2089" i="2"/>
  <c r="L2089" i="2" s="1"/>
  <c r="M2089" i="2" s="1"/>
  <c r="H2089" i="2" s="1"/>
  <c r="K2093" i="2"/>
  <c r="L2093" i="2" s="1"/>
  <c r="M2093" i="2" s="1"/>
  <c r="H2093" i="2" s="1"/>
  <c r="K2097" i="2"/>
  <c r="L2097" i="2" s="1"/>
  <c r="M2097" i="2" s="1"/>
  <c r="H2097" i="2" s="1"/>
  <c r="K2101" i="2"/>
  <c r="L2101" i="2" s="1"/>
  <c r="M2101" i="2" s="1"/>
  <c r="H2101" i="2" s="1"/>
  <c r="K2105" i="2"/>
  <c r="L2105" i="2" s="1"/>
  <c r="M2105" i="2" s="1"/>
  <c r="H2105" i="2" s="1"/>
  <c r="K2109" i="2"/>
  <c r="L2109" i="2" s="1"/>
  <c r="M2109" i="2" s="1"/>
  <c r="H2109" i="2" s="1"/>
  <c r="K2113" i="2"/>
  <c r="L2113" i="2" s="1"/>
  <c r="M2113" i="2" s="1"/>
  <c r="H2113" i="2" s="1"/>
  <c r="K2117" i="2"/>
  <c r="L2117" i="2" s="1"/>
  <c r="M2117" i="2" s="1"/>
  <c r="H2117" i="2" s="1"/>
  <c r="K2121" i="2"/>
  <c r="L2121" i="2" s="1"/>
  <c r="M2121" i="2" s="1"/>
  <c r="H2121" i="2" s="1"/>
  <c r="K2125" i="2"/>
  <c r="L2125" i="2" s="1"/>
  <c r="M2125" i="2" s="1"/>
  <c r="H2125" i="2" s="1"/>
  <c r="K2129" i="2"/>
  <c r="L2129" i="2" s="1"/>
  <c r="M2129" i="2" s="1"/>
  <c r="H2129" i="2" s="1"/>
  <c r="K2133" i="2"/>
  <c r="L2133" i="2" s="1"/>
  <c r="M2133" i="2" s="1"/>
  <c r="H2133" i="2" s="1"/>
  <c r="K2137" i="2"/>
  <c r="L2137" i="2" s="1"/>
  <c r="M2137" i="2" s="1"/>
  <c r="H2137" i="2" s="1"/>
  <c r="K2141" i="2"/>
  <c r="L2141" i="2" s="1"/>
  <c r="M2141" i="2" s="1"/>
  <c r="H2141" i="2" s="1"/>
  <c r="K2145" i="2"/>
  <c r="L2145" i="2" s="1"/>
  <c r="M2145" i="2" s="1"/>
  <c r="H2145" i="2" s="1"/>
  <c r="K2149" i="2"/>
  <c r="L2149" i="2" s="1"/>
  <c r="M2149" i="2" s="1"/>
  <c r="H2149" i="2" s="1"/>
  <c r="K2153" i="2"/>
  <c r="L2153" i="2" s="1"/>
  <c r="M2153" i="2" s="1"/>
  <c r="H2153" i="2" s="1"/>
  <c r="K2157" i="2"/>
  <c r="L2157" i="2" s="1"/>
  <c r="M2157" i="2" s="1"/>
  <c r="H2157" i="2" s="1"/>
  <c r="K2161" i="2"/>
  <c r="L2161" i="2" s="1"/>
  <c r="M2161" i="2" s="1"/>
  <c r="H2161" i="2" s="1"/>
  <c r="K2165" i="2"/>
  <c r="L2165" i="2" s="1"/>
  <c r="M2165" i="2" s="1"/>
  <c r="H2165" i="2" s="1"/>
  <c r="K2169" i="2"/>
  <c r="L2169" i="2" s="1"/>
  <c r="M2169" i="2" s="1"/>
  <c r="H2169" i="2" s="1"/>
  <c r="K2173" i="2"/>
  <c r="L2173" i="2" s="1"/>
  <c r="M2173" i="2" s="1"/>
  <c r="H2173" i="2" s="1"/>
  <c r="K2177" i="2"/>
  <c r="L2177" i="2" s="1"/>
  <c r="M2177" i="2" s="1"/>
  <c r="H2177" i="2" s="1"/>
  <c r="K2181" i="2"/>
  <c r="L2181" i="2" s="1"/>
  <c r="M2181" i="2" s="1"/>
  <c r="H2181" i="2" s="1"/>
  <c r="K2185" i="2"/>
  <c r="L2185" i="2" s="1"/>
  <c r="M2185" i="2" s="1"/>
  <c r="H2185" i="2" s="1"/>
  <c r="K2189" i="2"/>
  <c r="L2189" i="2" s="1"/>
  <c r="M2189" i="2" s="1"/>
  <c r="H2189" i="2" s="1"/>
  <c r="K2193" i="2"/>
  <c r="L2193" i="2" s="1"/>
  <c r="M2193" i="2" s="1"/>
  <c r="H2193" i="2" s="1"/>
  <c r="K2197" i="2"/>
  <c r="L2197" i="2" s="1"/>
  <c r="M2197" i="2" s="1"/>
  <c r="H2197" i="2" s="1"/>
  <c r="K2201" i="2"/>
  <c r="L2201" i="2" s="1"/>
  <c r="M2201" i="2" s="1"/>
  <c r="H2201" i="2" s="1"/>
  <c r="K2205" i="2"/>
  <c r="L2205" i="2" s="1"/>
  <c r="M2205" i="2" s="1"/>
  <c r="H2205" i="2" s="1"/>
  <c r="K2209" i="2"/>
  <c r="L2209" i="2" s="1"/>
  <c r="M2209" i="2" s="1"/>
  <c r="H2209" i="2" s="1"/>
  <c r="K2213" i="2"/>
  <c r="L2213" i="2" s="1"/>
  <c r="M2213" i="2" s="1"/>
  <c r="H2213" i="2" s="1"/>
  <c r="K2217" i="2"/>
  <c r="L2217" i="2" s="1"/>
  <c r="M2217" i="2" s="1"/>
  <c r="H2217" i="2" s="1"/>
  <c r="K2221" i="2"/>
  <c r="L2221" i="2" s="1"/>
  <c r="M2221" i="2" s="1"/>
  <c r="H2221" i="2" s="1"/>
  <c r="K2225" i="2"/>
  <c r="L2225" i="2" s="1"/>
  <c r="M2225" i="2" s="1"/>
  <c r="H2225" i="2" s="1"/>
  <c r="K2229" i="2"/>
  <c r="L2229" i="2" s="1"/>
  <c r="M2229" i="2" s="1"/>
  <c r="H2229" i="2" s="1"/>
  <c r="K2233" i="2"/>
  <c r="L2233" i="2" s="1"/>
  <c r="M2233" i="2" s="1"/>
  <c r="H2233" i="2" s="1"/>
  <c r="K2237" i="2"/>
  <c r="L2237" i="2" s="1"/>
  <c r="M2237" i="2" s="1"/>
  <c r="H2237" i="2" s="1"/>
  <c r="K2241" i="2"/>
  <c r="L2241" i="2" s="1"/>
  <c r="M2241" i="2" s="1"/>
  <c r="H2241" i="2" s="1"/>
  <c r="K2245" i="2"/>
  <c r="L2245" i="2" s="1"/>
  <c r="M2245" i="2" s="1"/>
  <c r="H2245" i="2" s="1"/>
  <c r="K2249" i="2"/>
  <c r="L2249" i="2" s="1"/>
  <c r="M2249" i="2" s="1"/>
  <c r="H2249" i="2" s="1"/>
  <c r="K2253" i="2"/>
  <c r="L2253" i="2" s="1"/>
  <c r="M2253" i="2" s="1"/>
  <c r="H2253" i="2" s="1"/>
  <c r="K2257" i="2"/>
  <c r="L2257" i="2" s="1"/>
  <c r="M2257" i="2" s="1"/>
  <c r="H2257" i="2" s="1"/>
  <c r="K2261" i="2"/>
  <c r="L2261" i="2" s="1"/>
  <c r="M2261" i="2" s="1"/>
  <c r="H2261" i="2" s="1"/>
  <c r="K2265" i="2"/>
  <c r="L2265" i="2" s="1"/>
  <c r="M2265" i="2" s="1"/>
  <c r="H2265" i="2" s="1"/>
  <c r="K2269" i="2"/>
  <c r="L2269" i="2" s="1"/>
  <c r="M2269" i="2" s="1"/>
  <c r="H2269" i="2" s="1"/>
  <c r="K2273" i="2"/>
  <c r="L2273" i="2" s="1"/>
  <c r="M2273" i="2" s="1"/>
  <c r="H2273" i="2" s="1"/>
  <c r="K2277" i="2"/>
  <c r="L2277" i="2" s="1"/>
  <c r="M2277" i="2" s="1"/>
  <c r="H2277" i="2" s="1"/>
  <c r="K2281" i="2"/>
  <c r="L2281" i="2" s="1"/>
  <c r="M2281" i="2" s="1"/>
  <c r="H2281" i="2" s="1"/>
  <c r="K2285" i="2"/>
  <c r="L2285" i="2" s="1"/>
  <c r="M2285" i="2" s="1"/>
  <c r="H2285" i="2" s="1"/>
  <c r="K2289" i="2"/>
  <c r="L2289" i="2" s="1"/>
  <c r="M2289" i="2" s="1"/>
  <c r="H2289" i="2" s="1"/>
  <c r="K2293" i="2"/>
  <c r="L2293" i="2" s="1"/>
  <c r="M2293" i="2" s="1"/>
  <c r="H2293" i="2" s="1"/>
  <c r="K2297" i="2"/>
  <c r="L2297" i="2" s="1"/>
  <c r="M2297" i="2" s="1"/>
  <c r="H2297" i="2" s="1"/>
  <c r="K2301" i="2"/>
  <c r="L2301" i="2" s="1"/>
  <c r="M2301" i="2" s="1"/>
  <c r="H2301" i="2" s="1"/>
  <c r="K2305" i="2"/>
  <c r="L2305" i="2" s="1"/>
  <c r="M2305" i="2" s="1"/>
  <c r="H2305" i="2" s="1"/>
  <c r="K2309" i="2"/>
  <c r="L2309" i="2" s="1"/>
  <c r="M2309" i="2" s="1"/>
  <c r="H2309" i="2" s="1"/>
  <c r="K2313" i="2"/>
  <c r="L2313" i="2" s="1"/>
  <c r="M2313" i="2" s="1"/>
  <c r="H2313" i="2" s="1"/>
  <c r="K2317" i="2"/>
  <c r="L2317" i="2" s="1"/>
  <c r="M2317" i="2" s="1"/>
  <c r="H2317" i="2" s="1"/>
  <c r="K2321" i="2"/>
  <c r="L2321" i="2" s="1"/>
  <c r="M2321" i="2" s="1"/>
  <c r="H2321" i="2" s="1"/>
  <c r="K2325" i="2"/>
  <c r="L2325" i="2" s="1"/>
  <c r="M2325" i="2" s="1"/>
  <c r="H2325" i="2" s="1"/>
  <c r="K2329" i="2"/>
  <c r="L2329" i="2" s="1"/>
  <c r="M2329" i="2" s="1"/>
  <c r="H2329" i="2" s="1"/>
  <c r="K2333" i="2"/>
  <c r="L2333" i="2" s="1"/>
  <c r="M2333" i="2" s="1"/>
  <c r="H2333" i="2" s="1"/>
  <c r="K2337" i="2"/>
  <c r="L2337" i="2" s="1"/>
  <c r="M2337" i="2" s="1"/>
  <c r="H2337" i="2" s="1"/>
  <c r="K2341" i="2"/>
  <c r="L2341" i="2" s="1"/>
  <c r="M2341" i="2" s="1"/>
  <c r="H2341" i="2" s="1"/>
  <c r="K2345" i="2"/>
  <c r="L2345" i="2" s="1"/>
  <c r="M2345" i="2" s="1"/>
  <c r="H2345" i="2" s="1"/>
  <c r="K2349" i="2"/>
  <c r="L2349" i="2" s="1"/>
  <c r="M2349" i="2" s="1"/>
  <c r="H2349" i="2" s="1"/>
  <c r="K2353" i="2"/>
  <c r="L2353" i="2" s="1"/>
  <c r="M2353" i="2" s="1"/>
  <c r="H2353" i="2" s="1"/>
  <c r="K2357" i="2"/>
  <c r="L2357" i="2" s="1"/>
  <c r="M2357" i="2" s="1"/>
  <c r="H2357" i="2" s="1"/>
  <c r="K2361" i="2"/>
  <c r="L2361" i="2" s="1"/>
  <c r="M2361" i="2" s="1"/>
  <c r="H2361" i="2" s="1"/>
  <c r="K2365" i="2"/>
  <c r="L2365" i="2" s="1"/>
  <c r="M2365" i="2" s="1"/>
  <c r="H2365" i="2" s="1"/>
  <c r="K2369" i="2"/>
  <c r="L2369" i="2" s="1"/>
  <c r="M2369" i="2" s="1"/>
  <c r="H2369" i="2" s="1"/>
  <c r="K2373" i="2"/>
  <c r="L2373" i="2" s="1"/>
  <c r="M2373" i="2" s="1"/>
  <c r="H2373" i="2" s="1"/>
  <c r="K2377" i="2"/>
  <c r="L2377" i="2" s="1"/>
  <c r="M2377" i="2" s="1"/>
  <c r="H2377" i="2" s="1"/>
  <c r="K2381" i="2"/>
  <c r="L2381" i="2" s="1"/>
  <c r="M2381" i="2" s="1"/>
  <c r="H2381" i="2" s="1"/>
  <c r="K2385" i="2"/>
  <c r="L2385" i="2" s="1"/>
  <c r="M2385" i="2" s="1"/>
  <c r="H2385" i="2" s="1"/>
  <c r="K2389" i="2"/>
  <c r="L2389" i="2" s="1"/>
  <c r="M2389" i="2" s="1"/>
  <c r="H2389" i="2" s="1"/>
  <c r="K2393" i="2"/>
  <c r="L2393" i="2" s="1"/>
  <c r="M2393" i="2" s="1"/>
  <c r="H2393" i="2" s="1"/>
  <c r="K2397" i="2"/>
  <c r="L2397" i="2" s="1"/>
  <c r="M2397" i="2" s="1"/>
  <c r="H2397" i="2" s="1"/>
  <c r="K2401" i="2"/>
  <c r="L2401" i="2" s="1"/>
  <c r="M2401" i="2" s="1"/>
  <c r="H2401" i="2" s="1"/>
  <c r="K2405" i="2"/>
  <c r="L2405" i="2" s="1"/>
  <c r="M2405" i="2" s="1"/>
  <c r="H2405" i="2" s="1"/>
  <c r="K2409" i="2"/>
  <c r="L2409" i="2" s="1"/>
  <c r="M2409" i="2" s="1"/>
  <c r="H2409" i="2" s="1"/>
  <c r="K2413" i="2"/>
  <c r="L2413" i="2" s="1"/>
  <c r="M2413" i="2" s="1"/>
  <c r="H2413" i="2" s="1"/>
  <c r="K2417" i="2"/>
  <c r="L2417" i="2" s="1"/>
  <c r="M2417" i="2" s="1"/>
  <c r="H2417" i="2" s="1"/>
  <c r="K2421" i="2"/>
  <c r="L2421" i="2" s="1"/>
  <c r="M2421" i="2" s="1"/>
  <c r="H2421" i="2" s="1"/>
  <c r="K2425" i="2"/>
  <c r="L2425" i="2" s="1"/>
  <c r="M2425" i="2" s="1"/>
  <c r="H2425" i="2" s="1"/>
  <c r="K2429" i="2"/>
  <c r="L2429" i="2" s="1"/>
  <c r="M2429" i="2" s="1"/>
  <c r="H2429" i="2" s="1"/>
  <c r="K2433" i="2"/>
  <c r="L2433" i="2" s="1"/>
  <c r="M2433" i="2" s="1"/>
  <c r="H2433" i="2" s="1"/>
  <c r="K2437" i="2"/>
  <c r="L2437" i="2" s="1"/>
  <c r="M2437" i="2" s="1"/>
  <c r="H2437" i="2" s="1"/>
  <c r="K2441" i="2"/>
  <c r="L2441" i="2" s="1"/>
  <c r="M2441" i="2" s="1"/>
  <c r="H2441" i="2" s="1"/>
  <c r="K2445" i="2"/>
  <c r="L2445" i="2" s="1"/>
  <c r="M2445" i="2" s="1"/>
  <c r="H2445" i="2" s="1"/>
  <c r="K2449" i="2"/>
  <c r="L2449" i="2" s="1"/>
  <c r="M2449" i="2" s="1"/>
  <c r="H2449" i="2" s="1"/>
  <c r="K2453" i="2"/>
  <c r="L2453" i="2" s="1"/>
  <c r="M2453" i="2" s="1"/>
  <c r="H2453" i="2" s="1"/>
  <c r="K2457" i="2"/>
  <c r="L2457" i="2" s="1"/>
  <c r="M2457" i="2" s="1"/>
  <c r="H2457" i="2" s="1"/>
  <c r="K2461" i="2"/>
  <c r="L2461" i="2" s="1"/>
  <c r="M2461" i="2" s="1"/>
  <c r="H2461" i="2" s="1"/>
  <c r="K2465" i="2"/>
  <c r="L2465" i="2" s="1"/>
  <c r="M2465" i="2" s="1"/>
  <c r="H2465" i="2" s="1"/>
  <c r="K2469" i="2"/>
  <c r="L2469" i="2" s="1"/>
  <c r="M2469" i="2" s="1"/>
  <c r="H2469" i="2" s="1"/>
  <c r="K2473" i="2"/>
  <c r="L2473" i="2" s="1"/>
  <c r="M2473" i="2" s="1"/>
  <c r="H2473" i="2" s="1"/>
  <c r="K2477" i="2"/>
  <c r="L2477" i="2" s="1"/>
  <c r="M2477" i="2" s="1"/>
  <c r="H2477" i="2" s="1"/>
  <c r="K2481" i="2"/>
  <c r="L2481" i="2" s="1"/>
  <c r="M2481" i="2" s="1"/>
  <c r="H2481" i="2" s="1"/>
  <c r="K2485" i="2"/>
  <c r="L2485" i="2" s="1"/>
  <c r="M2485" i="2" s="1"/>
  <c r="H2485" i="2" s="1"/>
  <c r="K2489" i="2"/>
  <c r="L2489" i="2" s="1"/>
  <c r="M2489" i="2" s="1"/>
  <c r="H2489" i="2" s="1"/>
  <c r="K2493" i="2"/>
  <c r="L2493" i="2" s="1"/>
  <c r="M2493" i="2" s="1"/>
  <c r="H2493" i="2" s="1"/>
  <c r="K2497" i="2"/>
  <c r="L2497" i="2" s="1"/>
  <c r="M2497" i="2" s="1"/>
  <c r="H2497" i="2" s="1"/>
  <c r="K2501" i="2"/>
  <c r="L2501" i="2" s="1"/>
  <c r="M2501" i="2" s="1"/>
  <c r="H2501" i="2" s="1"/>
  <c r="K2505" i="2"/>
  <c r="L2505" i="2" s="1"/>
  <c r="M2505" i="2" s="1"/>
  <c r="H2505" i="2" s="1"/>
  <c r="K2509" i="2"/>
  <c r="L2509" i="2" s="1"/>
  <c r="M2509" i="2" s="1"/>
  <c r="H2509" i="2" s="1"/>
  <c r="K2513" i="2"/>
  <c r="L2513" i="2" s="1"/>
  <c r="M2513" i="2" s="1"/>
  <c r="H2513" i="2" s="1"/>
  <c r="K2517" i="2"/>
  <c r="L2517" i="2" s="1"/>
  <c r="M2517" i="2" s="1"/>
  <c r="H2517" i="2" s="1"/>
  <c r="K2521" i="2"/>
  <c r="L2521" i="2" s="1"/>
  <c r="M2521" i="2" s="1"/>
  <c r="H2521" i="2" s="1"/>
  <c r="K2525" i="2"/>
  <c r="L2525" i="2" s="1"/>
  <c r="M2525" i="2" s="1"/>
  <c r="H2525" i="2" s="1"/>
  <c r="K2529" i="2"/>
  <c r="L2529" i="2" s="1"/>
  <c r="M2529" i="2" s="1"/>
  <c r="H2529" i="2" s="1"/>
  <c r="K2533" i="2"/>
  <c r="L2533" i="2" s="1"/>
  <c r="M2533" i="2" s="1"/>
  <c r="H2533" i="2" s="1"/>
  <c r="K2537" i="2"/>
  <c r="L2537" i="2" s="1"/>
  <c r="M2537" i="2" s="1"/>
  <c r="H2537" i="2" s="1"/>
  <c r="K2541" i="2"/>
  <c r="L2541" i="2" s="1"/>
  <c r="M2541" i="2" s="1"/>
  <c r="H2541" i="2" s="1"/>
  <c r="K2545" i="2"/>
  <c r="L2545" i="2" s="1"/>
  <c r="M2545" i="2" s="1"/>
  <c r="H2545" i="2" s="1"/>
  <c r="K2549" i="2"/>
  <c r="L2549" i="2" s="1"/>
  <c r="M2549" i="2" s="1"/>
  <c r="H2549" i="2" s="1"/>
  <c r="K2553" i="2"/>
  <c r="L2553" i="2" s="1"/>
  <c r="M2553" i="2" s="1"/>
  <c r="H2553" i="2" s="1"/>
  <c r="K2557" i="2"/>
  <c r="L2557" i="2" s="1"/>
  <c r="M2557" i="2" s="1"/>
  <c r="H2557" i="2" s="1"/>
  <c r="K2561" i="2"/>
  <c r="L2561" i="2" s="1"/>
  <c r="M2561" i="2" s="1"/>
  <c r="H2561" i="2" s="1"/>
  <c r="K2565" i="2"/>
  <c r="L2565" i="2" s="1"/>
  <c r="M2565" i="2" s="1"/>
  <c r="H2565" i="2" s="1"/>
  <c r="K127" i="2"/>
  <c r="L127" i="2" s="1"/>
  <c r="M127" i="2" s="1"/>
  <c r="H127" i="2" s="1"/>
  <c r="K330" i="2"/>
  <c r="L330" i="2" s="1"/>
  <c r="M330" i="2" s="1"/>
  <c r="H330" i="2" s="1"/>
  <c r="K462" i="2"/>
  <c r="L462" i="2" s="1"/>
  <c r="M462" i="2" s="1"/>
  <c r="H462" i="2" s="1"/>
  <c r="K554" i="2"/>
  <c r="L554" i="2" s="1"/>
  <c r="M554" i="2" s="1"/>
  <c r="H554" i="2" s="1"/>
  <c r="K639" i="2"/>
  <c r="L639" i="2" s="1"/>
  <c r="M639" i="2" s="1"/>
  <c r="H639" i="2" s="1"/>
  <c r="K718" i="2"/>
  <c r="L718" i="2" s="1"/>
  <c r="M718" i="2" s="1"/>
  <c r="H718" i="2" s="1"/>
  <c r="K754" i="2"/>
  <c r="L754" i="2" s="1"/>
  <c r="M754" i="2" s="1"/>
  <c r="H754" i="2" s="1"/>
  <c r="K786" i="2"/>
  <c r="L786" i="2" s="1"/>
  <c r="M786" i="2" s="1"/>
  <c r="H786" i="2" s="1"/>
  <c r="K818" i="2"/>
  <c r="L818" i="2" s="1"/>
  <c r="M818" i="2" s="1"/>
  <c r="H818" i="2" s="1"/>
  <c r="K850" i="2"/>
  <c r="L850" i="2" s="1"/>
  <c r="M850" i="2" s="1"/>
  <c r="H850" i="2" s="1"/>
  <c r="K882" i="2"/>
  <c r="L882" i="2" s="1"/>
  <c r="M882" i="2" s="1"/>
  <c r="H882" i="2" s="1"/>
  <c r="K914" i="2"/>
  <c r="L914" i="2" s="1"/>
  <c r="M914" i="2" s="1"/>
  <c r="H914" i="2" s="1"/>
  <c r="K946" i="2"/>
  <c r="L946" i="2" s="1"/>
  <c r="M946" i="2" s="1"/>
  <c r="H946" i="2" s="1"/>
  <c r="K978" i="2"/>
  <c r="L978" i="2" s="1"/>
  <c r="M978" i="2" s="1"/>
  <c r="H978" i="2" s="1"/>
  <c r="K1010" i="2"/>
  <c r="L1010" i="2" s="1"/>
  <c r="M1010" i="2" s="1"/>
  <c r="H1010" i="2" s="1"/>
  <c r="K1042" i="2"/>
  <c r="L1042" i="2" s="1"/>
  <c r="M1042" i="2" s="1"/>
  <c r="H1042" i="2" s="1"/>
  <c r="K1074" i="2"/>
  <c r="L1074" i="2" s="1"/>
  <c r="M1074" i="2" s="1"/>
  <c r="H1074" i="2" s="1"/>
  <c r="K1106" i="2"/>
  <c r="L1106" i="2" s="1"/>
  <c r="M1106" i="2" s="1"/>
  <c r="H1106" i="2" s="1"/>
  <c r="K1138" i="2"/>
  <c r="L1138" i="2" s="1"/>
  <c r="M1138" i="2" s="1"/>
  <c r="H1138" i="2" s="1"/>
  <c r="K1170" i="2"/>
  <c r="L1170" i="2" s="1"/>
  <c r="M1170" i="2" s="1"/>
  <c r="H1170" i="2" s="1"/>
  <c r="K1195" i="2"/>
  <c r="L1195" i="2" s="1"/>
  <c r="M1195" i="2" s="1"/>
  <c r="H1195" i="2" s="1"/>
  <c r="K1217" i="2"/>
  <c r="L1217" i="2" s="1"/>
  <c r="M1217" i="2" s="1"/>
  <c r="H1217" i="2" s="1"/>
  <c r="K1235" i="2"/>
  <c r="L1235" i="2" s="1"/>
  <c r="M1235" i="2" s="1"/>
  <c r="H1235" i="2" s="1"/>
  <c r="K1251" i="2"/>
  <c r="L1251" i="2" s="1"/>
  <c r="M1251" i="2" s="1"/>
  <c r="H1251" i="2" s="1"/>
  <c r="K1267" i="2"/>
  <c r="L1267" i="2" s="1"/>
  <c r="M1267" i="2" s="1"/>
  <c r="H1267" i="2" s="1"/>
  <c r="K1283" i="2"/>
  <c r="L1283" i="2" s="1"/>
  <c r="M1283" i="2" s="1"/>
  <c r="H1283" i="2" s="1"/>
  <c r="K1299" i="2"/>
  <c r="L1299" i="2" s="1"/>
  <c r="M1299" i="2" s="1"/>
  <c r="H1299" i="2" s="1"/>
  <c r="K1315" i="2"/>
  <c r="L1315" i="2" s="1"/>
  <c r="M1315" i="2" s="1"/>
  <c r="H1315" i="2" s="1"/>
  <c r="K1331" i="2"/>
  <c r="L1331" i="2" s="1"/>
  <c r="M1331" i="2" s="1"/>
  <c r="H1331" i="2" s="1"/>
  <c r="K1347" i="2"/>
  <c r="L1347" i="2" s="1"/>
  <c r="M1347" i="2" s="1"/>
  <c r="H1347" i="2" s="1"/>
  <c r="K1363" i="2"/>
  <c r="L1363" i="2" s="1"/>
  <c r="M1363" i="2" s="1"/>
  <c r="H1363" i="2" s="1"/>
  <c r="K1379" i="2"/>
  <c r="L1379" i="2" s="1"/>
  <c r="M1379" i="2" s="1"/>
  <c r="H1379" i="2" s="1"/>
  <c r="K1395" i="2"/>
  <c r="L1395" i="2" s="1"/>
  <c r="M1395" i="2" s="1"/>
  <c r="H1395" i="2" s="1"/>
  <c r="K1411" i="2"/>
  <c r="L1411" i="2" s="1"/>
  <c r="M1411" i="2" s="1"/>
  <c r="H1411" i="2" s="1"/>
  <c r="K1427" i="2"/>
  <c r="L1427" i="2" s="1"/>
  <c r="M1427" i="2" s="1"/>
  <c r="H1427" i="2" s="1"/>
  <c r="K1443" i="2"/>
  <c r="L1443" i="2" s="1"/>
  <c r="M1443" i="2" s="1"/>
  <c r="H1443" i="2" s="1"/>
  <c r="K1459" i="2"/>
  <c r="L1459" i="2" s="1"/>
  <c r="M1459" i="2" s="1"/>
  <c r="H1459" i="2" s="1"/>
  <c r="K1475" i="2"/>
  <c r="L1475" i="2" s="1"/>
  <c r="M1475" i="2" s="1"/>
  <c r="H1475" i="2" s="1"/>
  <c r="K1491" i="2"/>
  <c r="L1491" i="2" s="1"/>
  <c r="M1491" i="2" s="1"/>
  <c r="H1491" i="2" s="1"/>
  <c r="K1507" i="2"/>
  <c r="L1507" i="2" s="1"/>
  <c r="M1507" i="2" s="1"/>
  <c r="H1507" i="2" s="1"/>
  <c r="K1523" i="2"/>
  <c r="L1523" i="2" s="1"/>
  <c r="M1523" i="2" s="1"/>
  <c r="H1523" i="2" s="1"/>
  <c r="K1539" i="2"/>
  <c r="L1539" i="2" s="1"/>
  <c r="M1539" i="2" s="1"/>
  <c r="H1539" i="2" s="1"/>
  <c r="K1555" i="2"/>
  <c r="L1555" i="2" s="1"/>
  <c r="M1555" i="2" s="1"/>
  <c r="H1555" i="2" s="1"/>
  <c r="K1566" i="2"/>
  <c r="L1566" i="2" s="1"/>
  <c r="M1566" i="2" s="1"/>
  <c r="H1566" i="2" s="1"/>
  <c r="K1576" i="2"/>
  <c r="L1576" i="2" s="1"/>
  <c r="M1576" i="2" s="1"/>
  <c r="H1576" i="2" s="1"/>
  <c r="K1587" i="2"/>
  <c r="L1587" i="2" s="1"/>
  <c r="M1587" i="2" s="1"/>
  <c r="H1587" i="2" s="1"/>
  <c r="K1598" i="2"/>
  <c r="L1598" i="2" s="1"/>
  <c r="M1598" i="2" s="1"/>
  <c r="H1598" i="2" s="1"/>
  <c r="K1608" i="2"/>
  <c r="L1608" i="2" s="1"/>
  <c r="M1608" i="2" s="1"/>
  <c r="H1608" i="2" s="1"/>
  <c r="K1618" i="2"/>
  <c r="L1618" i="2" s="1"/>
  <c r="M1618" i="2" s="1"/>
  <c r="H1618" i="2" s="1"/>
  <c r="K1626" i="2"/>
  <c r="L1626" i="2" s="1"/>
  <c r="M1626" i="2" s="1"/>
  <c r="H1626" i="2" s="1"/>
  <c r="K1634" i="2"/>
  <c r="L1634" i="2" s="1"/>
  <c r="M1634" i="2" s="1"/>
  <c r="H1634" i="2" s="1"/>
  <c r="K1642" i="2"/>
  <c r="L1642" i="2" s="1"/>
  <c r="M1642" i="2" s="1"/>
  <c r="H1642" i="2" s="1"/>
  <c r="K1650" i="2"/>
  <c r="L1650" i="2" s="1"/>
  <c r="M1650" i="2" s="1"/>
  <c r="H1650" i="2" s="1"/>
  <c r="K1658" i="2"/>
  <c r="L1658" i="2" s="1"/>
  <c r="M1658" i="2" s="1"/>
  <c r="H1658" i="2" s="1"/>
  <c r="K1666" i="2"/>
  <c r="L1666" i="2" s="1"/>
  <c r="M1666" i="2" s="1"/>
  <c r="H1666" i="2" s="1"/>
  <c r="K1674" i="2"/>
  <c r="L1674" i="2" s="1"/>
  <c r="M1674" i="2" s="1"/>
  <c r="H1674" i="2" s="1"/>
  <c r="K1682" i="2"/>
  <c r="L1682" i="2" s="1"/>
  <c r="M1682" i="2" s="1"/>
  <c r="H1682" i="2" s="1"/>
  <c r="K1690" i="2"/>
  <c r="L1690" i="2" s="1"/>
  <c r="M1690" i="2" s="1"/>
  <c r="H1690" i="2" s="1"/>
  <c r="K1698" i="2"/>
  <c r="L1698" i="2" s="1"/>
  <c r="M1698" i="2" s="1"/>
  <c r="H1698" i="2" s="1"/>
  <c r="K1706" i="2"/>
  <c r="L1706" i="2" s="1"/>
  <c r="M1706" i="2" s="1"/>
  <c r="H1706" i="2" s="1"/>
  <c r="K1714" i="2"/>
  <c r="L1714" i="2" s="1"/>
  <c r="M1714" i="2" s="1"/>
  <c r="H1714" i="2" s="1"/>
  <c r="K1722" i="2"/>
  <c r="L1722" i="2" s="1"/>
  <c r="M1722" i="2" s="1"/>
  <c r="H1722" i="2" s="1"/>
  <c r="K1730" i="2"/>
  <c r="L1730" i="2" s="1"/>
  <c r="M1730" i="2" s="1"/>
  <c r="H1730" i="2" s="1"/>
  <c r="K1738" i="2"/>
  <c r="L1738" i="2" s="1"/>
  <c r="M1738" i="2" s="1"/>
  <c r="H1738" i="2" s="1"/>
  <c r="K1746" i="2"/>
  <c r="L1746" i="2" s="1"/>
  <c r="M1746" i="2" s="1"/>
  <c r="H1746" i="2" s="1"/>
  <c r="K1754" i="2"/>
  <c r="L1754" i="2" s="1"/>
  <c r="M1754" i="2" s="1"/>
  <c r="H1754" i="2" s="1"/>
  <c r="K1762" i="2"/>
  <c r="L1762" i="2" s="1"/>
  <c r="M1762" i="2" s="1"/>
  <c r="H1762" i="2" s="1"/>
  <c r="K1770" i="2"/>
  <c r="L1770" i="2" s="1"/>
  <c r="M1770" i="2" s="1"/>
  <c r="H1770" i="2" s="1"/>
  <c r="K1778" i="2"/>
  <c r="L1778" i="2" s="1"/>
  <c r="M1778" i="2" s="1"/>
  <c r="H1778" i="2" s="1"/>
  <c r="K1786" i="2"/>
  <c r="L1786" i="2" s="1"/>
  <c r="M1786" i="2" s="1"/>
  <c r="H1786" i="2" s="1"/>
  <c r="K1794" i="2"/>
  <c r="L1794" i="2" s="1"/>
  <c r="M1794" i="2" s="1"/>
  <c r="H1794" i="2" s="1"/>
  <c r="K1802" i="2"/>
  <c r="L1802" i="2" s="1"/>
  <c r="M1802" i="2" s="1"/>
  <c r="H1802" i="2" s="1"/>
  <c r="K1810" i="2"/>
  <c r="L1810" i="2" s="1"/>
  <c r="M1810" i="2" s="1"/>
  <c r="H1810" i="2" s="1"/>
  <c r="K1818" i="2"/>
  <c r="L1818" i="2" s="1"/>
  <c r="M1818" i="2" s="1"/>
  <c r="H1818" i="2" s="1"/>
  <c r="K1826" i="2"/>
  <c r="L1826" i="2" s="1"/>
  <c r="M1826" i="2" s="1"/>
  <c r="H1826" i="2" s="1"/>
  <c r="K1834" i="2"/>
  <c r="L1834" i="2" s="1"/>
  <c r="M1834" i="2" s="1"/>
  <c r="H1834" i="2" s="1"/>
  <c r="K1842" i="2"/>
  <c r="L1842" i="2" s="1"/>
  <c r="M1842" i="2" s="1"/>
  <c r="H1842" i="2" s="1"/>
  <c r="K1850" i="2"/>
  <c r="L1850" i="2" s="1"/>
  <c r="M1850" i="2" s="1"/>
  <c r="H1850" i="2" s="1"/>
  <c r="K1858" i="2"/>
  <c r="L1858" i="2" s="1"/>
  <c r="M1858" i="2" s="1"/>
  <c r="H1858" i="2" s="1"/>
  <c r="K1866" i="2"/>
  <c r="L1866" i="2" s="1"/>
  <c r="M1866" i="2" s="1"/>
  <c r="H1866" i="2" s="1"/>
  <c r="K1874" i="2"/>
  <c r="L1874" i="2" s="1"/>
  <c r="M1874" i="2" s="1"/>
  <c r="H1874" i="2" s="1"/>
  <c r="K1882" i="2"/>
  <c r="L1882" i="2" s="1"/>
  <c r="M1882" i="2" s="1"/>
  <c r="H1882" i="2" s="1"/>
  <c r="K1890" i="2"/>
  <c r="L1890" i="2" s="1"/>
  <c r="M1890" i="2" s="1"/>
  <c r="H1890" i="2" s="1"/>
  <c r="K1898" i="2"/>
  <c r="L1898" i="2" s="1"/>
  <c r="M1898" i="2" s="1"/>
  <c r="H1898" i="2" s="1"/>
  <c r="K1906" i="2"/>
  <c r="L1906" i="2" s="1"/>
  <c r="M1906" i="2" s="1"/>
  <c r="H1906" i="2" s="1"/>
  <c r="K1914" i="2"/>
  <c r="L1914" i="2" s="1"/>
  <c r="M1914" i="2" s="1"/>
  <c r="H1914" i="2" s="1"/>
  <c r="K1922" i="2"/>
  <c r="L1922" i="2" s="1"/>
  <c r="M1922" i="2" s="1"/>
  <c r="H1922" i="2" s="1"/>
  <c r="K1930" i="2"/>
  <c r="L1930" i="2" s="1"/>
  <c r="M1930" i="2" s="1"/>
  <c r="H1930" i="2" s="1"/>
  <c r="K1938" i="2"/>
  <c r="L1938" i="2" s="1"/>
  <c r="M1938" i="2" s="1"/>
  <c r="H1938" i="2" s="1"/>
  <c r="K1946" i="2"/>
  <c r="L1946" i="2" s="1"/>
  <c r="M1946" i="2" s="1"/>
  <c r="H1946" i="2" s="1"/>
  <c r="K1954" i="2"/>
  <c r="L1954" i="2" s="1"/>
  <c r="M1954" i="2" s="1"/>
  <c r="H1954" i="2" s="1"/>
  <c r="K1962" i="2"/>
  <c r="L1962" i="2" s="1"/>
  <c r="M1962" i="2" s="1"/>
  <c r="H1962" i="2" s="1"/>
  <c r="K1970" i="2"/>
  <c r="L1970" i="2" s="1"/>
  <c r="M1970" i="2" s="1"/>
  <c r="H1970" i="2" s="1"/>
  <c r="K1978" i="2"/>
  <c r="L1978" i="2" s="1"/>
  <c r="M1978" i="2" s="1"/>
  <c r="H1978" i="2" s="1"/>
  <c r="K1986" i="2"/>
  <c r="L1986" i="2" s="1"/>
  <c r="M1986" i="2" s="1"/>
  <c r="H1986" i="2" s="1"/>
  <c r="K1994" i="2"/>
  <c r="L1994" i="2" s="1"/>
  <c r="M1994" i="2" s="1"/>
  <c r="H1994" i="2" s="1"/>
  <c r="K2002" i="2"/>
  <c r="L2002" i="2" s="1"/>
  <c r="M2002" i="2" s="1"/>
  <c r="H2002" i="2" s="1"/>
  <c r="K2010" i="2"/>
  <c r="L2010" i="2" s="1"/>
  <c r="M2010" i="2" s="1"/>
  <c r="H2010" i="2" s="1"/>
  <c r="K2018" i="2"/>
  <c r="L2018" i="2" s="1"/>
  <c r="M2018" i="2" s="1"/>
  <c r="H2018" i="2" s="1"/>
  <c r="K2026" i="2"/>
  <c r="L2026" i="2" s="1"/>
  <c r="M2026" i="2" s="1"/>
  <c r="H2026" i="2" s="1"/>
  <c r="K2034" i="2"/>
  <c r="L2034" i="2" s="1"/>
  <c r="M2034" i="2" s="1"/>
  <c r="H2034" i="2" s="1"/>
  <c r="K2042" i="2"/>
  <c r="L2042" i="2" s="1"/>
  <c r="M2042" i="2" s="1"/>
  <c r="H2042" i="2" s="1"/>
  <c r="K2050" i="2"/>
  <c r="L2050" i="2" s="1"/>
  <c r="M2050" i="2" s="1"/>
  <c r="H2050" i="2" s="1"/>
  <c r="K2058" i="2"/>
  <c r="L2058" i="2" s="1"/>
  <c r="M2058" i="2" s="1"/>
  <c r="H2058" i="2" s="1"/>
  <c r="K2066" i="2"/>
  <c r="L2066" i="2" s="1"/>
  <c r="M2066" i="2" s="1"/>
  <c r="H2066" i="2" s="1"/>
  <c r="K2074" i="2"/>
  <c r="L2074" i="2" s="1"/>
  <c r="M2074" i="2" s="1"/>
  <c r="H2074" i="2" s="1"/>
  <c r="K2082" i="2"/>
  <c r="L2082" i="2" s="1"/>
  <c r="M2082" i="2" s="1"/>
  <c r="H2082" i="2" s="1"/>
  <c r="K2090" i="2"/>
  <c r="L2090" i="2" s="1"/>
  <c r="M2090" i="2" s="1"/>
  <c r="H2090" i="2" s="1"/>
  <c r="K2098" i="2"/>
  <c r="L2098" i="2" s="1"/>
  <c r="M2098" i="2" s="1"/>
  <c r="H2098" i="2" s="1"/>
  <c r="K2106" i="2"/>
  <c r="L2106" i="2" s="1"/>
  <c r="M2106" i="2" s="1"/>
  <c r="H2106" i="2" s="1"/>
  <c r="K2114" i="2"/>
  <c r="L2114" i="2" s="1"/>
  <c r="M2114" i="2" s="1"/>
  <c r="H2114" i="2" s="1"/>
  <c r="K2122" i="2"/>
  <c r="L2122" i="2" s="1"/>
  <c r="M2122" i="2" s="1"/>
  <c r="H2122" i="2" s="1"/>
  <c r="K2130" i="2"/>
  <c r="L2130" i="2" s="1"/>
  <c r="M2130" i="2" s="1"/>
  <c r="H2130" i="2" s="1"/>
  <c r="K2138" i="2"/>
  <c r="L2138" i="2" s="1"/>
  <c r="M2138" i="2" s="1"/>
  <c r="H2138" i="2" s="1"/>
  <c r="K2146" i="2"/>
  <c r="L2146" i="2" s="1"/>
  <c r="M2146" i="2" s="1"/>
  <c r="H2146" i="2" s="1"/>
  <c r="K2154" i="2"/>
  <c r="L2154" i="2" s="1"/>
  <c r="M2154" i="2" s="1"/>
  <c r="H2154" i="2" s="1"/>
  <c r="K2162" i="2"/>
  <c r="L2162" i="2" s="1"/>
  <c r="M2162" i="2" s="1"/>
  <c r="H2162" i="2" s="1"/>
  <c r="K2170" i="2"/>
  <c r="L2170" i="2" s="1"/>
  <c r="M2170" i="2" s="1"/>
  <c r="H2170" i="2" s="1"/>
  <c r="K2178" i="2"/>
  <c r="L2178" i="2" s="1"/>
  <c r="M2178" i="2" s="1"/>
  <c r="H2178" i="2" s="1"/>
  <c r="K2186" i="2"/>
  <c r="L2186" i="2" s="1"/>
  <c r="M2186" i="2" s="1"/>
  <c r="H2186" i="2" s="1"/>
  <c r="K2194" i="2"/>
  <c r="L2194" i="2" s="1"/>
  <c r="M2194" i="2" s="1"/>
  <c r="H2194" i="2" s="1"/>
  <c r="K2202" i="2"/>
  <c r="L2202" i="2" s="1"/>
  <c r="M2202" i="2" s="1"/>
  <c r="H2202" i="2" s="1"/>
  <c r="K2210" i="2"/>
  <c r="L2210" i="2" s="1"/>
  <c r="M2210" i="2" s="1"/>
  <c r="H2210" i="2" s="1"/>
  <c r="K2218" i="2"/>
  <c r="L2218" i="2" s="1"/>
  <c r="M2218" i="2" s="1"/>
  <c r="H2218" i="2" s="1"/>
  <c r="K2226" i="2"/>
  <c r="L2226" i="2" s="1"/>
  <c r="M2226" i="2" s="1"/>
  <c r="H2226" i="2" s="1"/>
  <c r="K2234" i="2"/>
  <c r="L2234" i="2" s="1"/>
  <c r="M2234" i="2" s="1"/>
  <c r="H2234" i="2" s="1"/>
  <c r="K2242" i="2"/>
  <c r="L2242" i="2" s="1"/>
  <c r="M2242" i="2" s="1"/>
  <c r="H2242" i="2" s="1"/>
  <c r="K2250" i="2"/>
  <c r="L2250" i="2" s="1"/>
  <c r="M2250" i="2" s="1"/>
  <c r="H2250" i="2" s="1"/>
  <c r="K2258" i="2"/>
  <c r="L2258" i="2" s="1"/>
  <c r="M2258" i="2" s="1"/>
  <c r="H2258" i="2" s="1"/>
  <c r="K2266" i="2"/>
  <c r="L2266" i="2" s="1"/>
  <c r="M2266" i="2" s="1"/>
  <c r="H2266" i="2" s="1"/>
  <c r="K2274" i="2"/>
  <c r="L2274" i="2" s="1"/>
  <c r="M2274" i="2" s="1"/>
  <c r="H2274" i="2" s="1"/>
  <c r="K2282" i="2"/>
  <c r="L2282" i="2" s="1"/>
  <c r="M2282" i="2" s="1"/>
  <c r="H2282" i="2" s="1"/>
  <c r="K246" i="2"/>
  <c r="L246" i="2" s="1"/>
  <c r="M246" i="2" s="1"/>
  <c r="H246" i="2" s="1"/>
  <c r="K399" i="2"/>
  <c r="L399" i="2" s="1"/>
  <c r="M399" i="2" s="1"/>
  <c r="H399" i="2" s="1"/>
  <c r="K513" i="2"/>
  <c r="L513" i="2" s="1"/>
  <c r="M513" i="2" s="1"/>
  <c r="H513" i="2" s="1"/>
  <c r="K598" i="2"/>
  <c r="L598" i="2" s="1"/>
  <c r="M598" i="2" s="1"/>
  <c r="H598" i="2" s="1"/>
  <c r="K683" i="2"/>
  <c r="L683" i="2" s="1"/>
  <c r="M683" i="2" s="1"/>
  <c r="H683" i="2" s="1"/>
  <c r="K739" i="2"/>
  <c r="L739" i="2" s="1"/>
  <c r="M739" i="2" s="1"/>
  <c r="H739" i="2" s="1"/>
  <c r="K771" i="2"/>
  <c r="L771" i="2" s="1"/>
  <c r="M771" i="2" s="1"/>
  <c r="H771" i="2" s="1"/>
  <c r="K803" i="2"/>
  <c r="L803" i="2" s="1"/>
  <c r="M803" i="2" s="1"/>
  <c r="H803" i="2" s="1"/>
  <c r="K835" i="2"/>
  <c r="L835" i="2" s="1"/>
  <c r="M835" i="2" s="1"/>
  <c r="H835" i="2" s="1"/>
  <c r="K867" i="2"/>
  <c r="L867" i="2" s="1"/>
  <c r="M867" i="2" s="1"/>
  <c r="H867" i="2" s="1"/>
  <c r="K899" i="2"/>
  <c r="L899" i="2" s="1"/>
  <c r="M899" i="2" s="1"/>
  <c r="H899" i="2" s="1"/>
  <c r="K931" i="2"/>
  <c r="L931" i="2" s="1"/>
  <c r="M931" i="2" s="1"/>
  <c r="H931" i="2" s="1"/>
  <c r="K963" i="2"/>
  <c r="L963" i="2" s="1"/>
  <c r="M963" i="2" s="1"/>
  <c r="H963" i="2" s="1"/>
  <c r="K995" i="2"/>
  <c r="L995" i="2" s="1"/>
  <c r="M995" i="2" s="1"/>
  <c r="H995" i="2" s="1"/>
  <c r="K1027" i="2"/>
  <c r="L1027" i="2" s="1"/>
  <c r="M1027" i="2" s="1"/>
  <c r="H1027" i="2" s="1"/>
  <c r="K1059" i="2"/>
  <c r="L1059" i="2" s="1"/>
  <c r="M1059" i="2" s="1"/>
  <c r="H1059" i="2" s="1"/>
  <c r="K1091" i="2"/>
  <c r="L1091" i="2" s="1"/>
  <c r="M1091" i="2" s="1"/>
  <c r="H1091" i="2" s="1"/>
  <c r="K1123" i="2"/>
  <c r="L1123" i="2" s="1"/>
  <c r="M1123" i="2" s="1"/>
  <c r="H1123" i="2" s="1"/>
  <c r="K1155" i="2"/>
  <c r="L1155" i="2" s="1"/>
  <c r="M1155" i="2" s="1"/>
  <c r="H1155" i="2" s="1"/>
  <c r="K1186" i="2"/>
  <c r="L1186" i="2" s="1"/>
  <c r="M1186" i="2" s="1"/>
  <c r="H1186" i="2" s="1"/>
  <c r="K1207" i="2"/>
  <c r="L1207" i="2" s="1"/>
  <c r="M1207" i="2" s="1"/>
  <c r="H1207" i="2" s="1"/>
  <c r="K1228" i="2"/>
  <c r="L1228" i="2" s="1"/>
  <c r="M1228" i="2" s="1"/>
  <c r="H1228" i="2" s="1"/>
  <c r="K1244" i="2"/>
  <c r="L1244" i="2" s="1"/>
  <c r="M1244" i="2" s="1"/>
  <c r="H1244" i="2" s="1"/>
  <c r="K1260" i="2"/>
  <c r="L1260" i="2" s="1"/>
  <c r="M1260" i="2" s="1"/>
  <c r="H1260" i="2" s="1"/>
  <c r="K1276" i="2"/>
  <c r="L1276" i="2" s="1"/>
  <c r="M1276" i="2" s="1"/>
  <c r="H1276" i="2" s="1"/>
  <c r="K1292" i="2"/>
  <c r="L1292" i="2" s="1"/>
  <c r="M1292" i="2" s="1"/>
  <c r="H1292" i="2" s="1"/>
  <c r="K1308" i="2"/>
  <c r="L1308" i="2" s="1"/>
  <c r="M1308" i="2" s="1"/>
  <c r="H1308" i="2" s="1"/>
  <c r="K1324" i="2"/>
  <c r="L1324" i="2" s="1"/>
  <c r="M1324" i="2" s="1"/>
  <c r="H1324" i="2" s="1"/>
  <c r="K1340" i="2"/>
  <c r="L1340" i="2" s="1"/>
  <c r="M1340" i="2" s="1"/>
  <c r="H1340" i="2" s="1"/>
  <c r="K1356" i="2"/>
  <c r="L1356" i="2" s="1"/>
  <c r="M1356" i="2" s="1"/>
  <c r="H1356" i="2" s="1"/>
  <c r="K1372" i="2"/>
  <c r="L1372" i="2" s="1"/>
  <c r="M1372" i="2" s="1"/>
  <c r="H1372" i="2" s="1"/>
  <c r="K1388" i="2"/>
  <c r="L1388" i="2" s="1"/>
  <c r="M1388" i="2" s="1"/>
  <c r="H1388" i="2" s="1"/>
  <c r="K1404" i="2"/>
  <c r="L1404" i="2" s="1"/>
  <c r="M1404" i="2" s="1"/>
  <c r="H1404" i="2" s="1"/>
  <c r="K1420" i="2"/>
  <c r="L1420" i="2" s="1"/>
  <c r="M1420" i="2" s="1"/>
  <c r="H1420" i="2" s="1"/>
  <c r="K1436" i="2"/>
  <c r="L1436" i="2" s="1"/>
  <c r="M1436" i="2" s="1"/>
  <c r="H1436" i="2" s="1"/>
  <c r="K1452" i="2"/>
  <c r="L1452" i="2" s="1"/>
  <c r="M1452" i="2" s="1"/>
  <c r="H1452" i="2" s="1"/>
  <c r="K1468" i="2"/>
  <c r="L1468" i="2" s="1"/>
  <c r="M1468" i="2" s="1"/>
  <c r="H1468" i="2" s="1"/>
  <c r="K1484" i="2"/>
  <c r="L1484" i="2" s="1"/>
  <c r="M1484" i="2" s="1"/>
  <c r="H1484" i="2" s="1"/>
  <c r="K1500" i="2"/>
  <c r="L1500" i="2" s="1"/>
  <c r="M1500" i="2" s="1"/>
  <c r="H1500" i="2" s="1"/>
  <c r="K1516" i="2"/>
  <c r="L1516" i="2" s="1"/>
  <c r="M1516" i="2" s="1"/>
  <c r="H1516" i="2" s="1"/>
  <c r="K1532" i="2"/>
  <c r="L1532" i="2" s="1"/>
  <c r="M1532" i="2" s="1"/>
  <c r="H1532" i="2" s="1"/>
  <c r="K1548" i="2"/>
  <c r="L1548" i="2" s="1"/>
  <c r="M1548" i="2" s="1"/>
  <c r="H1548" i="2" s="1"/>
  <c r="K1562" i="2"/>
  <c r="L1562" i="2" s="1"/>
  <c r="M1562" i="2" s="1"/>
  <c r="H1562" i="2" s="1"/>
  <c r="K1572" i="2"/>
  <c r="L1572" i="2" s="1"/>
  <c r="M1572" i="2" s="1"/>
  <c r="H1572" i="2" s="1"/>
  <c r="K1583" i="2"/>
  <c r="L1583" i="2" s="1"/>
  <c r="M1583" i="2" s="1"/>
  <c r="H1583" i="2" s="1"/>
  <c r="K1594" i="2"/>
  <c r="L1594" i="2" s="1"/>
  <c r="M1594" i="2" s="1"/>
  <c r="H1594" i="2" s="1"/>
  <c r="K1604" i="2"/>
  <c r="L1604" i="2" s="1"/>
  <c r="M1604" i="2" s="1"/>
  <c r="H1604" i="2" s="1"/>
  <c r="K1615" i="2"/>
  <c r="L1615" i="2" s="1"/>
  <c r="M1615" i="2" s="1"/>
  <c r="H1615" i="2" s="1"/>
  <c r="K1623" i="2"/>
  <c r="L1623" i="2" s="1"/>
  <c r="M1623" i="2" s="1"/>
  <c r="H1623" i="2" s="1"/>
  <c r="K1631" i="2"/>
  <c r="L1631" i="2" s="1"/>
  <c r="M1631" i="2" s="1"/>
  <c r="H1631" i="2" s="1"/>
  <c r="K1639" i="2"/>
  <c r="L1639" i="2" s="1"/>
  <c r="M1639" i="2" s="1"/>
  <c r="H1639" i="2" s="1"/>
  <c r="K1647" i="2"/>
  <c r="L1647" i="2" s="1"/>
  <c r="M1647" i="2" s="1"/>
  <c r="H1647" i="2" s="1"/>
  <c r="K1655" i="2"/>
  <c r="L1655" i="2" s="1"/>
  <c r="M1655" i="2" s="1"/>
  <c r="H1655" i="2" s="1"/>
  <c r="K1663" i="2"/>
  <c r="L1663" i="2" s="1"/>
  <c r="M1663" i="2" s="1"/>
  <c r="H1663" i="2" s="1"/>
  <c r="K1671" i="2"/>
  <c r="L1671" i="2" s="1"/>
  <c r="M1671" i="2" s="1"/>
  <c r="H1671" i="2" s="1"/>
  <c r="K1679" i="2"/>
  <c r="L1679" i="2" s="1"/>
  <c r="M1679" i="2" s="1"/>
  <c r="H1679" i="2" s="1"/>
  <c r="K1687" i="2"/>
  <c r="L1687" i="2" s="1"/>
  <c r="M1687" i="2" s="1"/>
  <c r="H1687" i="2" s="1"/>
  <c r="K1695" i="2"/>
  <c r="L1695" i="2" s="1"/>
  <c r="M1695" i="2" s="1"/>
  <c r="H1695" i="2" s="1"/>
  <c r="K1703" i="2"/>
  <c r="L1703" i="2" s="1"/>
  <c r="M1703" i="2" s="1"/>
  <c r="H1703" i="2" s="1"/>
  <c r="K1711" i="2"/>
  <c r="L1711" i="2" s="1"/>
  <c r="M1711" i="2" s="1"/>
  <c r="H1711" i="2" s="1"/>
  <c r="K1719" i="2"/>
  <c r="L1719" i="2" s="1"/>
  <c r="M1719" i="2" s="1"/>
  <c r="H1719" i="2" s="1"/>
  <c r="K1727" i="2"/>
  <c r="L1727" i="2" s="1"/>
  <c r="M1727" i="2" s="1"/>
  <c r="H1727" i="2" s="1"/>
  <c r="K1735" i="2"/>
  <c r="L1735" i="2" s="1"/>
  <c r="M1735" i="2" s="1"/>
  <c r="H1735" i="2" s="1"/>
  <c r="K1743" i="2"/>
  <c r="L1743" i="2" s="1"/>
  <c r="M1743" i="2" s="1"/>
  <c r="H1743" i="2" s="1"/>
  <c r="K1751" i="2"/>
  <c r="L1751" i="2" s="1"/>
  <c r="M1751" i="2" s="1"/>
  <c r="H1751" i="2" s="1"/>
  <c r="K1759" i="2"/>
  <c r="L1759" i="2" s="1"/>
  <c r="M1759" i="2" s="1"/>
  <c r="H1759" i="2" s="1"/>
  <c r="K1767" i="2"/>
  <c r="L1767" i="2" s="1"/>
  <c r="M1767" i="2" s="1"/>
  <c r="H1767" i="2" s="1"/>
  <c r="K1775" i="2"/>
  <c r="L1775" i="2" s="1"/>
  <c r="M1775" i="2" s="1"/>
  <c r="H1775" i="2" s="1"/>
  <c r="K1783" i="2"/>
  <c r="L1783" i="2" s="1"/>
  <c r="M1783" i="2" s="1"/>
  <c r="H1783" i="2" s="1"/>
  <c r="K1791" i="2"/>
  <c r="L1791" i="2" s="1"/>
  <c r="M1791" i="2" s="1"/>
  <c r="H1791" i="2" s="1"/>
  <c r="K1799" i="2"/>
  <c r="L1799" i="2" s="1"/>
  <c r="M1799" i="2" s="1"/>
  <c r="H1799" i="2" s="1"/>
  <c r="K1807" i="2"/>
  <c r="L1807" i="2" s="1"/>
  <c r="M1807" i="2" s="1"/>
  <c r="H1807" i="2" s="1"/>
  <c r="K1815" i="2"/>
  <c r="L1815" i="2" s="1"/>
  <c r="M1815" i="2" s="1"/>
  <c r="H1815" i="2" s="1"/>
  <c r="K1823" i="2"/>
  <c r="L1823" i="2" s="1"/>
  <c r="M1823" i="2" s="1"/>
  <c r="H1823" i="2" s="1"/>
  <c r="K1831" i="2"/>
  <c r="L1831" i="2" s="1"/>
  <c r="M1831" i="2" s="1"/>
  <c r="H1831" i="2" s="1"/>
  <c r="K1839" i="2"/>
  <c r="L1839" i="2" s="1"/>
  <c r="M1839" i="2" s="1"/>
  <c r="H1839" i="2" s="1"/>
  <c r="K1847" i="2"/>
  <c r="L1847" i="2" s="1"/>
  <c r="M1847" i="2" s="1"/>
  <c r="H1847" i="2" s="1"/>
  <c r="K1855" i="2"/>
  <c r="L1855" i="2" s="1"/>
  <c r="M1855" i="2" s="1"/>
  <c r="H1855" i="2" s="1"/>
  <c r="K1863" i="2"/>
  <c r="L1863" i="2" s="1"/>
  <c r="M1863" i="2" s="1"/>
  <c r="H1863" i="2" s="1"/>
  <c r="K1871" i="2"/>
  <c r="L1871" i="2" s="1"/>
  <c r="M1871" i="2" s="1"/>
  <c r="H1871" i="2" s="1"/>
  <c r="K1879" i="2"/>
  <c r="L1879" i="2" s="1"/>
  <c r="M1879" i="2" s="1"/>
  <c r="H1879" i="2" s="1"/>
  <c r="K1887" i="2"/>
  <c r="L1887" i="2" s="1"/>
  <c r="M1887" i="2" s="1"/>
  <c r="H1887" i="2" s="1"/>
  <c r="K1895" i="2"/>
  <c r="L1895" i="2" s="1"/>
  <c r="M1895" i="2" s="1"/>
  <c r="H1895" i="2" s="1"/>
  <c r="K1903" i="2"/>
  <c r="L1903" i="2" s="1"/>
  <c r="M1903" i="2" s="1"/>
  <c r="H1903" i="2" s="1"/>
  <c r="K1911" i="2"/>
  <c r="L1911" i="2" s="1"/>
  <c r="M1911" i="2" s="1"/>
  <c r="H1911" i="2" s="1"/>
  <c r="K1919" i="2"/>
  <c r="L1919" i="2" s="1"/>
  <c r="M1919" i="2" s="1"/>
  <c r="H1919" i="2" s="1"/>
  <c r="K1927" i="2"/>
  <c r="L1927" i="2" s="1"/>
  <c r="M1927" i="2" s="1"/>
  <c r="H1927" i="2" s="1"/>
  <c r="K1935" i="2"/>
  <c r="L1935" i="2" s="1"/>
  <c r="M1935" i="2" s="1"/>
  <c r="H1935" i="2" s="1"/>
  <c r="K1943" i="2"/>
  <c r="L1943" i="2" s="1"/>
  <c r="M1943" i="2" s="1"/>
  <c r="H1943" i="2" s="1"/>
  <c r="K1951" i="2"/>
  <c r="L1951" i="2" s="1"/>
  <c r="M1951" i="2" s="1"/>
  <c r="H1951" i="2" s="1"/>
  <c r="K1959" i="2"/>
  <c r="L1959" i="2" s="1"/>
  <c r="M1959" i="2" s="1"/>
  <c r="H1959" i="2" s="1"/>
  <c r="K1967" i="2"/>
  <c r="L1967" i="2" s="1"/>
  <c r="M1967" i="2" s="1"/>
  <c r="H1967" i="2" s="1"/>
  <c r="K1975" i="2"/>
  <c r="L1975" i="2" s="1"/>
  <c r="M1975" i="2" s="1"/>
  <c r="H1975" i="2" s="1"/>
  <c r="K1983" i="2"/>
  <c r="L1983" i="2" s="1"/>
  <c r="M1983" i="2" s="1"/>
  <c r="H1983" i="2" s="1"/>
  <c r="K1991" i="2"/>
  <c r="L1991" i="2" s="1"/>
  <c r="M1991" i="2" s="1"/>
  <c r="H1991" i="2" s="1"/>
  <c r="K1999" i="2"/>
  <c r="L1999" i="2" s="1"/>
  <c r="M1999" i="2" s="1"/>
  <c r="H1999" i="2" s="1"/>
  <c r="K2007" i="2"/>
  <c r="L2007" i="2" s="1"/>
  <c r="M2007" i="2" s="1"/>
  <c r="H2007" i="2" s="1"/>
  <c r="K2015" i="2"/>
  <c r="L2015" i="2" s="1"/>
  <c r="M2015" i="2" s="1"/>
  <c r="H2015" i="2" s="1"/>
  <c r="K2023" i="2"/>
  <c r="L2023" i="2" s="1"/>
  <c r="M2023" i="2" s="1"/>
  <c r="H2023" i="2" s="1"/>
  <c r="K2031" i="2"/>
  <c r="L2031" i="2" s="1"/>
  <c r="M2031" i="2" s="1"/>
  <c r="H2031" i="2" s="1"/>
  <c r="K2039" i="2"/>
  <c r="L2039" i="2" s="1"/>
  <c r="M2039" i="2" s="1"/>
  <c r="H2039" i="2" s="1"/>
  <c r="K2047" i="2"/>
  <c r="L2047" i="2" s="1"/>
  <c r="M2047" i="2" s="1"/>
  <c r="H2047" i="2" s="1"/>
  <c r="K2055" i="2"/>
  <c r="L2055" i="2" s="1"/>
  <c r="M2055" i="2" s="1"/>
  <c r="H2055" i="2" s="1"/>
  <c r="K2063" i="2"/>
  <c r="L2063" i="2" s="1"/>
  <c r="M2063" i="2" s="1"/>
  <c r="H2063" i="2" s="1"/>
  <c r="K2071" i="2"/>
  <c r="L2071" i="2" s="1"/>
  <c r="M2071" i="2" s="1"/>
  <c r="H2071" i="2" s="1"/>
  <c r="K2079" i="2"/>
  <c r="L2079" i="2" s="1"/>
  <c r="M2079" i="2" s="1"/>
  <c r="H2079" i="2" s="1"/>
  <c r="K2087" i="2"/>
  <c r="L2087" i="2" s="1"/>
  <c r="M2087" i="2" s="1"/>
  <c r="H2087" i="2" s="1"/>
  <c r="K2095" i="2"/>
  <c r="L2095" i="2" s="1"/>
  <c r="M2095" i="2" s="1"/>
  <c r="H2095" i="2" s="1"/>
  <c r="K2103" i="2"/>
  <c r="L2103" i="2" s="1"/>
  <c r="M2103" i="2" s="1"/>
  <c r="H2103" i="2" s="1"/>
  <c r="K2111" i="2"/>
  <c r="L2111" i="2" s="1"/>
  <c r="M2111" i="2" s="1"/>
  <c r="H2111" i="2" s="1"/>
  <c r="K2119" i="2"/>
  <c r="L2119" i="2" s="1"/>
  <c r="M2119" i="2" s="1"/>
  <c r="H2119" i="2" s="1"/>
  <c r="K2127" i="2"/>
  <c r="L2127" i="2" s="1"/>
  <c r="M2127" i="2" s="1"/>
  <c r="H2127" i="2" s="1"/>
  <c r="K2135" i="2"/>
  <c r="L2135" i="2" s="1"/>
  <c r="M2135" i="2" s="1"/>
  <c r="H2135" i="2" s="1"/>
  <c r="K2143" i="2"/>
  <c r="L2143" i="2" s="1"/>
  <c r="M2143" i="2" s="1"/>
  <c r="H2143" i="2" s="1"/>
  <c r="K2151" i="2"/>
  <c r="L2151" i="2" s="1"/>
  <c r="M2151" i="2" s="1"/>
  <c r="H2151" i="2" s="1"/>
  <c r="K2159" i="2"/>
  <c r="L2159" i="2" s="1"/>
  <c r="M2159" i="2" s="1"/>
  <c r="H2159" i="2" s="1"/>
  <c r="K2167" i="2"/>
  <c r="L2167" i="2" s="1"/>
  <c r="M2167" i="2" s="1"/>
  <c r="H2167" i="2" s="1"/>
  <c r="K2175" i="2"/>
  <c r="L2175" i="2" s="1"/>
  <c r="M2175" i="2" s="1"/>
  <c r="H2175" i="2" s="1"/>
  <c r="K2183" i="2"/>
  <c r="L2183" i="2" s="1"/>
  <c r="M2183" i="2" s="1"/>
  <c r="H2183" i="2" s="1"/>
  <c r="K2191" i="2"/>
  <c r="L2191" i="2" s="1"/>
  <c r="M2191" i="2" s="1"/>
  <c r="H2191" i="2" s="1"/>
  <c r="K2199" i="2"/>
  <c r="L2199" i="2" s="1"/>
  <c r="M2199" i="2" s="1"/>
  <c r="H2199" i="2" s="1"/>
  <c r="K2207" i="2"/>
  <c r="L2207" i="2" s="1"/>
  <c r="M2207" i="2" s="1"/>
  <c r="H2207" i="2" s="1"/>
  <c r="K2215" i="2"/>
  <c r="L2215" i="2" s="1"/>
  <c r="M2215" i="2" s="1"/>
  <c r="H2215" i="2" s="1"/>
  <c r="K2223" i="2"/>
  <c r="L2223" i="2" s="1"/>
  <c r="M2223" i="2" s="1"/>
  <c r="H2223" i="2" s="1"/>
  <c r="K2231" i="2"/>
  <c r="L2231" i="2" s="1"/>
  <c r="M2231" i="2" s="1"/>
  <c r="H2231" i="2" s="1"/>
  <c r="K2239" i="2"/>
  <c r="L2239" i="2" s="1"/>
  <c r="M2239" i="2" s="1"/>
  <c r="H2239" i="2" s="1"/>
  <c r="K2247" i="2"/>
  <c r="L2247" i="2" s="1"/>
  <c r="M2247" i="2" s="1"/>
  <c r="H2247" i="2" s="1"/>
  <c r="K2255" i="2"/>
  <c r="L2255" i="2" s="1"/>
  <c r="M2255" i="2" s="1"/>
  <c r="H2255" i="2" s="1"/>
  <c r="K2263" i="2"/>
  <c r="L2263" i="2" s="1"/>
  <c r="M2263" i="2" s="1"/>
  <c r="H2263" i="2" s="1"/>
  <c r="K2271" i="2"/>
  <c r="L2271" i="2" s="1"/>
  <c r="M2271" i="2" s="1"/>
  <c r="H2271" i="2" s="1"/>
  <c r="K2279" i="2"/>
  <c r="L2279" i="2" s="1"/>
  <c r="M2279" i="2" s="1"/>
  <c r="H2279" i="2" s="1"/>
  <c r="K2287" i="2"/>
  <c r="L2287" i="2" s="1"/>
  <c r="M2287" i="2" s="1"/>
  <c r="H2287" i="2" s="1"/>
  <c r="K2295" i="2"/>
  <c r="L2295" i="2" s="1"/>
  <c r="M2295" i="2" s="1"/>
  <c r="H2295" i="2" s="1"/>
  <c r="K2303" i="2"/>
  <c r="L2303" i="2" s="1"/>
  <c r="M2303" i="2" s="1"/>
  <c r="H2303" i="2" s="1"/>
  <c r="K2311" i="2"/>
  <c r="L2311" i="2" s="1"/>
  <c r="M2311" i="2" s="1"/>
  <c r="H2311" i="2" s="1"/>
  <c r="K2319" i="2"/>
  <c r="L2319" i="2" s="1"/>
  <c r="M2319" i="2" s="1"/>
  <c r="H2319" i="2" s="1"/>
  <c r="K2327" i="2"/>
  <c r="L2327" i="2" s="1"/>
  <c r="M2327" i="2" s="1"/>
  <c r="H2327" i="2" s="1"/>
  <c r="K2335" i="2"/>
  <c r="L2335" i="2" s="1"/>
  <c r="M2335" i="2" s="1"/>
  <c r="H2335" i="2" s="1"/>
  <c r="K2343" i="2"/>
  <c r="L2343" i="2" s="1"/>
  <c r="M2343" i="2" s="1"/>
  <c r="H2343" i="2" s="1"/>
  <c r="K2351" i="2"/>
  <c r="L2351" i="2" s="1"/>
  <c r="M2351" i="2" s="1"/>
  <c r="H2351" i="2" s="1"/>
  <c r="K2359" i="2"/>
  <c r="L2359" i="2" s="1"/>
  <c r="M2359" i="2" s="1"/>
  <c r="H2359" i="2" s="1"/>
  <c r="K2367" i="2"/>
  <c r="L2367" i="2" s="1"/>
  <c r="M2367" i="2" s="1"/>
  <c r="H2367" i="2" s="1"/>
  <c r="K2375" i="2"/>
  <c r="L2375" i="2" s="1"/>
  <c r="M2375" i="2" s="1"/>
  <c r="H2375" i="2" s="1"/>
  <c r="K2383" i="2"/>
  <c r="L2383" i="2" s="1"/>
  <c r="M2383" i="2" s="1"/>
  <c r="H2383" i="2" s="1"/>
  <c r="K2391" i="2"/>
  <c r="L2391" i="2" s="1"/>
  <c r="M2391" i="2" s="1"/>
  <c r="H2391" i="2" s="1"/>
  <c r="K2399" i="2"/>
  <c r="L2399" i="2" s="1"/>
  <c r="M2399" i="2" s="1"/>
  <c r="H2399" i="2" s="1"/>
  <c r="K2407" i="2"/>
  <c r="L2407" i="2" s="1"/>
  <c r="M2407" i="2" s="1"/>
  <c r="H2407" i="2" s="1"/>
  <c r="K2415" i="2"/>
  <c r="L2415" i="2" s="1"/>
  <c r="M2415" i="2" s="1"/>
  <c r="H2415" i="2" s="1"/>
  <c r="K2423" i="2"/>
  <c r="L2423" i="2" s="1"/>
  <c r="M2423" i="2" s="1"/>
  <c r="H2423" i="2" s="1"/>
  <c r="K2431" i="2"/>
  <c r="L2431" i="2" s="1"/>
  <c r="M2431" i="2" s="1"/>
  <c r="H2431" i="2" s="1"/>
  <c r="K2439" i="2"/>
  <c r="L2439" i="2" s="1"/>
  <c r="M2439" i="2" s="1"/>
  <c r="H2439" i="2" s="1"/>
  <c r="K2447" i="2"/>
  <c r="L2447" i="2" s="1"/>
  <c r="M2447" i="2" s="1"/>
  <c r="H2447" i="2" s="1"/>
  <c r="K2455" i="2"/>
  <c r="L2455" i="2" s="1"/>
  <c r="M2455" i="2" s="1"/>
  <c r="H2455" i="2" s="1"/>
  <c r="K2463" i="2"/>
  <c r="L2463" i="2" s="1"/>
  <c r="M2463" i="2" s="1"/>
  <c r="H2463" i="2" s="1"/>
  <c r="K2471" i="2"/>
  <c r="L2471" i="2" s="1"/>
  <c r="M2471" i="2" s="1"/>
  <c r="H2471" i="2" s="1"/>
  <c r="K2479" i="2"/>
  <c r="L2479" i="2" s="1"/>
  <c r="M2479" i="2" s="1"/>
  <c r="H2479" i="2" s="1"/>
  <c r="K2487" i="2"/>
  <c r="L2487" i="2" s="1"/>
  <c r="M2487" i="2" s="1"/>
  <c r="H2487" i="2" s="1"/>
  <c r="K2495" i="2"/>
  <c r="L2495" i="2" s="1"/>
  <c r="M2495" i="2" s="1"/>
  <c r="H2495" i="2" s="1"/>
  <c r="K2503" i="2"/>
  <c r="L2503" i="2" s="1"/>
  <c r="M2503" i="2" s="1"/>
  <c r="H2503" i="2" s="1"/>
  <c r="K2511" i="2"/>
  <c r="L2511" i="2" s="1"/>
  <c r="M2511" i="2" s="1"/>
  <c r="H2511" i="2" s="1"/>
  <c r="K2519" i="2"/>
  <c r="L2519" i="2" s="1"/>
  <c r="M2519" i="2" s="1"/>
  <c r="H2519" i="2" s="1"/>
  <c r="K2527" i="2"/>
  <c r="L2527" i="2" s="1"/>
  <c r="M2527" i="2" s="1"/>
  <c r="H2527" i="2" s="1"/>
  <c r="K2535" i="2"/>
  <c r="L2535" i="2" s="1"/>
  <c r="M2535" i="2" s="1"/>
  <c r="H2535" i="2" s="1"/>
  <c r="K2543" i="2"/>
  <c r="L2543" i="2" s="1"/>
  <c r="M2543" i="2" s="1"/>
  <c r="H2543" i="2" s="1"/>
  <c r="K2551" i="2"/>
  <c r="L2551" i="2" s="1"/>
  <c r="M2551" i="2" s="1"/>
  <c r="H2551" i="2" s="1"/>
  <c r="K2559" i="2"/>
  <c r="L2559" i="2" s="1"/>
  <c r="M2559" i="2" s="1"/>
  <c r="H2559" i="2" s="1"/>
  <c r="K2567" i="2"/>
  <c r="L2567" i="2" s="1"/>
  <c r="M2567" i="2" s="1"/>
  <c r="H2567" i="2" s="1"/>
  <c r="K2573" i="2"/>
  <c r="L2573" i="2" s="1"/>
  <c r="M2573" i="2" s="1"/>
  <c r="H2573" i="2" s="1"/>
  <c r="K2578" i="2"/>
  <c r="L2578" i="2" s="1"/>
  <c r="M2578" i="2" s="1"/>
  <c r="H2578" i="2" s="1"/>
  <c r="K2583" i="2"/>
  <c r="L2583" i="2" s="1"/>
  <c r="M2583" i="2" s="1"/>
  <c r="H2583" i="2" s="1"/>
  <c r="K130" i="2"/>
  <c r="L130" i="2" s="1"/>
  <c r="M130" i="2" s="1"/>
  <c r="H130" i="2" s="1"/>
  <c r="K463" i="2"/>
  <c r="L463" i="2" s="1"/>
  <c r="M463" i="2" s="1"/>
  <c r="H463" i="2" s="1"/>
  <c r="K641" i="2"/>
  <c r="L641" i="2" s="1"/>
  <c r="M641" i="2" s="1"/>
  <c r="H641" i="2" s="1"/>
  <c r="K755" i="2"/>
  <c r="L755" i="2" s="1"/>
  <c r="M755" i="2" s="1"/>
  <c r="H755" i="2" s="1"/>
  <c r="K819" i="2"/>
  <c r="L819" i="2" s="1"/>
  <c r="M819" i="2" s="1"/>
  <c r="H819" i="2" s="1"/>
  <c r="K883" i="2"/>
  <c r="L883" i="2" s="1"/>
  <c r="M883" i="2" s="1"/>
  <c r="H883" i="2" s="1"/>
  <c r="K947" i="2"/>
  <c r="L947" i="2" s="1"/>
  <c r="M947" i="2" s="1"/>
  <c r="H947" i="2" s="1"/>
  <c r="K1011" i="2"/>
  <c r="L1011" i="2" s="1"/>
  <c r="M1011" i="2" s="1"/>
  <c r="H1011" i="2" s="1"/>
  <c r="K1075" i="2"/>
  <c r="L1075" i="2" s="1"/>
  <c r="M1075" i="2" s="1"/>
  <c r="H1075" i="2" s="1"/>
  <c r="K1139" i="2"/>
  <c r="L1139" i="2" s="1"/>
  <c r="M1139" i="2" s="1"/>
  <c r="H1139" i="2" s="1"/>
  <c r="K1197" i="2"/>
  <c r="L1197" i="2" s="1"/>
  <c r="M1197" i="2" s="1"/>
  <c r="H1197" i="2" s="1"/>
  <c r="K1236" i="2"/>
  <c r="L1236" i="2" s="1"/>
  <c r="M1236" i="2" s="1"/>
  <c r="H1236" i="2" s="1"/>
  <c r="K1268" i="2"/>
  <c r="L1268" i="2" s="1"/>
  <c r="M1268" i="2" s="1"/>
  <c r="H1268" i="2" s="1"/>
  <c r="K1300" i="2"/>
  <c r="L1300" i="2" s="1"/>
  <c r="M1300" i="2" s="1"/>
  <c r="H1300" i="2" s="1"/>
  <c r="K1332" i="2"/>
  <c r="L1332" i="2" s="1"/>
  <c r="M1332" i="2" s="1"/>
  <c r="H1332" i="2" s="1"/>
  <c r="K1364" i="2"/>
  <c r="L1364" i="2" s="1"/>
  <c r="M1364" i="2" s="1"/>
  <c r="H1364" i="2" s="1"/>
  <c r="K1396" i="2"/>
  <c r="L1396" i="2" s="1"/>
  <c r="M1396" i="2" s="1"/>
  <c r="H1396" i="2" s="1"/>
  <c r="K1428" i="2"/>
  <c r="L1428" i="2" s="1"/>
  <c r="M1428" i="2" s="1"/>
  <c r="H1428" i="2" s="1"/>
  <c r="K1460" i="2"/>
  <c r="L1460" i="2" s="1"/>
  <c r="M1460" i="2" s="1"/>
  <c r="H1460" i="2" s="1"/>
  <c r="K1492" i="2"/>
  <c r="L1492" i="2" s="1"/>
  <c r="M1492" i="2" s="1"/>
  <c r="H1492" i="2" s="1"/>
  <c r="K1524" i="2"/>
  <c r="L1524" i="2" s="1"/>
  <c r="M1524" i="2" s="1"/>
  <c r="H1524" i="2" s="1"/>
  <c r="K1556" i="2"/>
  <c r="L1556" i="2" s="1"/>
  <c r="M1556" i="2" s="1"/>
  <c r="H1556" i="2" s="1"/>
  <c r="K1578" i="2"/>
  <c r="L1578" i="2" s="1"/>
  <c r="M1578" i="2" s="1"/>
  <c r="H1578" i="2" s="1"/>
  <c r="K1599" i="2"/>
  <c r="L1599" i="2" s="1"/>
  <c r="M1599" i="2" s="1"/>
  <c r="H1599" i="2" s="1"/>
  <c r="K1619" i="2"/>
  <c r="L1619" i="2" s="1"/>
  <c r="M1619" i="2" s="1"/>
  <c r="H1619" i="2" s="1"/>
  <c r="K1635" i="2"/>
  <c r="L1635" i="2" s="1"/>
  <c r="M1635" i="2" s="1"/>
  <c r="H1635" i="2" s="1"/>
  <c r="K1651" i="2"/>
  <c r="L1651" i="2" s="1"/>
  <c r="M1651" i="2" s="1"/>
  <c r="H1651" i="2" s="1"/>
  <c r="K1667" i="2"/>
  <c r="L1667" i="2" s="1"/>
  <c r="M1667" i="2" s="1"/>
  <c r="H1667" i="2" s="1"/>
  <c r="K1683" i="2"/>
  <c r="L1683" i="2" s="1"/>
  <c r="M1683" i="2" s="1"/>
  <c r="H1683" i="2" s="1"/>
  <c r="K1699" i="2"/>
  <c r="L1699" i="2" s="1"/>
  <c r="M1699" i="2" s="1"/>
  <c r="H1699" i="2" s="1"/>
  <c r="K1715" i="2"/>
  <c r="L1715" i="2" s="1"/>
  <c r="M1715" i="2" s="1"/>
  <c r="H1715" i="2" s="1"/>
  <c r="K1731" i="2"/>
  <c r="L1731" i="2" s="1"/>
  <c r="M1731" i="2" s="1"/>
  <c r="H1731" i="2" s="1"/>
  <c r="K1747" i="2"/>
  <c r="L1747" i="2" s="1"/>
  <c r="M1747" i="2" s="1"/>
  <c r="H1747" i="2" s="1"/>
  <c r="K1763" i="2"/>
  <c r="L1763" i="2" s="1"/>
  <c r="M1763" i="2" s="1"/>
  <c r="H1763" i="2" s="1"/>
  <c r="K1779" i="2"/>
  <c r="L1779" i="2" s="1"/>
  <c r="M1779" i="2" s="1"/>
  <c r="H1779" i="2" s="1"/>
  <c r="K1795" i="2"/>
  <c r="L1795" i="2" s="1"/>
  <c r="M1795" i="2" s="1"/>
  <c r="H1795" i="2" s="1"/>
  <c r="K1811" i="2"/>
  <c r="L1811" i="2" s="1"/>
  <c r="M1811" i="2" s="1"/>
  <c r="H1811" i="2" s="1"/>
  <c r="K1827" i="2"/>
  <c r="L1827" i="2" s="1"/>
  <c r="M1827" i="2" s="1"/>
  <c r="H1827" i="2" s="1"/>
  <c r="K1843" i="2"/>
  <c r="L1843" i="2" s="1"/>
  <c r="M1843" i="2" s="1"/>
  <c r="H1843" i="2" s="1"/>
  <c r="K1859" i="2"/>
  <c r="L1859" i="2" s="1"/>
  <c r="M1859" i="2" s="1"/>
  <c r="H1859" i="2" s="1"/>
  <c r="K1875" i="2"/>
  <c r="L1875" i="2" s="1"/>
  <c r="M1875" i="2" s="1"/>
  <c r="H1875" i="2" s="1"/>
  <c r="K1891" i="2"/>
  <c r="L1891" i="2" s="1"/>
  <c r="M1891" i="2" s="1"/>
  <c r="H1891" i="2" s="1"/>
  <c r="K1907" i="2"/>
  <c r="L1907" i="2" s="1"/>
  <c r="M1907" i="2" s="1"/>
  <c r="H1907" i="2" s="1"/>
  <c r="K1923" i="2"/>
  <c r="L1923" i="2" s="1"/>
  <c r="M1923" i="2" s="1"/>
  <c r="H1923" i="2" s="1"/>
  <c r="K1939" i="2"/>
  <c r="L1939" i="2" s="1"/>
  <c r="M1939" i="2" s="1"/>
  <c r="H1939" i="2" s="1"/>
  <c r="K1955" i="2"/>
  <c r="L1955" i="2" s="1"/>
  <c r="M1955" i="2" s="1"/>
  <c r="H1955" i="2" s="1"/>
  <c r="K1971" i="2"/>
  <c r="L1971" i="2" s="1"/>
  <c r="M1971" i="2" s="1"/>
  <c r="H1971" i="2" s="1"/>
  <c r="K1987" i="2"/>
  <c r="L1987" i="2" s="1"/>
  <c r="M1987" i="2" s="1"/>
  <c r="H1987" i="2" s="1"/>
  <c r="K2003" i="2"/>
  <c r="L2003" i="2" s="1"/>
  <c r="M2003" i="2" s="1"/>
  <c r="H2003" i="2" s="1"/>
  <c r="K2019" i="2"/>
  <c r="L2019" i="2" s="1"/>
  <c r="M2019" i="2" s="1"/>
  <c r="H2019" i="2" s="1"/>
  <c r="K2035" i="2"/>
  <c r="L2035" i="2" s="1"/>
  <c r="M2035" i="2" s="1"/>
  <c r="H2035" i="2" s="1"/>
  <c r="K2051" i="2"/>
  <c r="L2051" i="2" s="1"/>
  <c r="M2051" i="2" s="1"/>
  <c r="H2051" i="2" s="1"/>
  <c r="K2067" i="2"/>
  <c r="L2067" i="2" s="1"/>
  <c r="M2067" i="2" s="1"/>
  <c r="H2067" i="2" s="1"/>
  <c r="K2083" i="2"/>
  <c r="L2083" i="2" s="1"/>
  <c r="M2083" i="2" s="1"/>
  <c r="H2083" i="2" s="1"/>
  <c r="K2099" i="2"/>
  <c r="L2099" i="2" s="1"/>
  <c r="M2099" i="2" s="1"/>
  <c r="H2099" i="2" s="1"/>
  <c r="K2115" i="2"/>
  <c r="L2115" i="2" s="1"/>
  <c r="M2115" i="2" s="1"/>
  <c r="H2115" i="2" s="1"/>
  <c r="K2131" i="2"/>
  <c r="L2131" i="2" s="1"/>
  <c r="M2131" i="2" s="1"/>
  <c r="H2131" i="2" s="1"/>
  <c r="K2147" i="2"/>
  <c r="L2147" i="2" s="1"/>
  <c r="M2147" i="2" s="1"/>
  <c r="H2147" i="2" s="1"/>
  <c r="K2163" i="2"/>
  <c r="L2163" i="2" s="1"/>
  <c r="M2163" i="2" s="1"/>
  <c r="H2163" i="2" s="1"/>
  <c r="K2179" i="2"/>
  <c r="L2179" i="2" s="1"/>
  <c r="M2179" i="2" s="1"/>
  <c r="H2179" i="2" s="1"/>
  <c r="K2195" i="2"/>
  <c r="L2195" i="2" s="1"/>
  <c r="M2195" i="2" s="1"/>
  <c r="H2195" i="2" s="1"/>
  <c r="K2211" i="2"/>
  <c r="L2211" i="2" s="1"/>
  <c r="M2211" i="2" s="1"/>
  <c r="H2211" i="2" s="1"/>
  <c r="K2227" i="2"/>
  <c r="L2227" i="2" s="1"/>
  <c r="M2227" i="2" s="1"/>
  <c r="H2227" i="2" s="1"/>
  <c r="K2243" i="2"/>
  <c r="L2243" i="2" s="1"/>
  <c r="M2243" i="2" s="1"/>
  <c r="H2243" i="2" s="1"/>
  <c r="K2259" i="2"/>
  <c r="L2259" i="2" s="1"/>
  <c r="M2259" i="2" s="1"/>
  <c r="H2259" i="2" s="1"/>
  <c r="K2275" i="2"/>
  <c r="L2275" i="2" s="1"/>
  <c r="M2275" i="2" s="1"/>
  <c r="H2275" i="2" s="1"/>
  <c r="K2290" i="2"/>
  <c r="L2290" i="2" s="1"/>
  <c r="M2290" i="2" s="1"/>
  <c r="H2290" i="2" s="1"/>
  <c r="K2299" i="2"/>
  <c r="L2299" i="2" s="1"/>
  <c r="M2299" i="2" s="1"/>
  <c r="H2299" i="2" s="1"/>
  <c r="K2310" i="2"/>
  <c r="L2310" i="2" s="1"/>
  <c r="M2310" i="2" s="1"/>
  <c r="H2310" i="2" s="1"/>
  <c r="K2322" i="2"/>
  <c r="L2322" i="2" s="1"/>
  <c r="M2322" i="2" s="1"/>
  <c r="H2322" i="2" s="1"/>
  <c r="K2331" i="2"/>
  <c r="L2331" i="2" s="1"/>
  <c r="M2331" i="2" s="1"/>
  <c r="H2331" i="2" s="1"/>
  <c r="K2342" i="2"/>
  <c r="L2342" i="2" s="1"/>
  <c r="M2342" i="2" s="1"/>
  <c r="H2342" i="2" s="1"/>
  <c r="K2354" i="2"/>
  <c r="L2354" i="2" s="1"/>
  <c r="M2354" i="2" s="1"/>
  <c r="H2354" i="2" s="1"/>
  <c r="K2363" i="2"/>
  <c r="L2363" i="2" s="1"/>
  <c r="M2363" i="2" s="1"/>
  <c r="H2363" i="2" s="1"/>
  <c r="K2374" i="2"/>
  <c r="L2374" i="2" s="1"/>
  <c r="M2374" i="2" s="1"/>
  <c r="H2374" i="2" s="1"/>
  <c r="K2386" i="2"/>
  <c r="L2386" i="2" s="1"/>
  <c r="M2386" i="2" s="1"/>
  <c r="H2386" i="2" s="1"/>
  <c r="K2395" i="2"/>
  <c r="L2395" i="2" s="1"/>
  <c r="M2395" i="2" s="1"/>
  <c r="H2395" i="2" s="1"/>
  <c r="K2406" i="2"/>
  <c r="L2406" i="2" s="1"/>
  <c r="M2406" i="2" s="1"/>
  <c r="H2406" i="2" s="1"/>
  <c r="K2418" i="2"/>
  <c r="L2418" i="2" s="1"/>
  <c r="M2418" i="2" s="1"/>
  <c r="H2418" i="2" s="1"/>
  <c r="K2427" i="2"/>
  <c r="L2427" i="2" s="1"/>
  <c r="M2427" i="2" s="1"/>
  <c r="H2427" i="2" s="1"/>
  <c r="K2438" i="2"/>
  <c r="L2438" i="2" s="1"/>
  <c r="M2438" i="2" s="1"/>
  <c r="H2438" i="2" s="1"/>
  <c r="K2450" i="2"/>
  <c r="L2450" i="2" s="1"/>
  <c r="M2450" i="2" s="1"/>
  <c r="H2450" i="2" s="1"/>
  <c r="K2459" i="2"/>
  <c r="L2459" i="2" s="1"/>
  <c r="M2459" i="2" s="1"/>
  <c r="H2459" i="2" s="1"/>
  <c r="K2470" i="2"/>
  <c r="L2470" i="2" s="1"/>
  <c r="M2470" i="2" s="1"/>
  <c r="H2470" i="2" s="1"/>
  <c r="K2482" i="2"/>
  <c r="L2482" i="2" s="1"/>
  <c r="M2482" i="2" s="1"/>
  <c r="H2482" i="2" s="1"/>
  <c r="K2491" i="2"/>
  <c r="L2491" i="2" s="1"/>
  <c r="M2491" i="2" s="1"/>
  <c r="H2491" i="2" s="1"/>
  <c r="K2502" i="2"/>
  <c r="L2502" i="2" s="1"/>
  <c r="M2502" i="2" s="1"/>
  <c r="H2502" i="2" s="1"/>
  <c r="K2514" i="2"/>
  <c r="L2514" i="2" s="1"/>
  <c r="M2514" i="2" s="1"/>
  <c r="H2514" i="2" s="1"/>
  <c r="K2523" i="2"/>
  <c r="L2523" i="2" s="1"/>
  <c r="M2523" i="2" s="1"/>
  <c r="H2523" i="2" s="1"/>
  <c r="K2534" i="2"/>
  <c r="L2534" i="2" s="1"/>
  <c r="M2534" i="2" s="1"/>
  <c r="H2534" i="2" s="1"/>
  <c r="K2546" i="2"/>
  <c r="L2546" i="2" s="1"/>
  <c r="M2546" i="2" s="1"/>
  <c r="H2546" i="2" s="1"/>
  <c r="K2555" i="2"/>
  <c r="L2555" i="2" s="1"/>
  <c r="M2555" i="2" s="1"/>
  <c r="H2555" i="2" s="1"/>
  <c r="K2566" i="2"/>
  <c r="L2566" i="2" s="1"/>
  <c r="M2566" i="2" s="1"/>
  <c r="H2566" i="2" s="1"/>
  <c r="K2574" i="2"/>
  <c r="L2574" i="2" s="1"/>
  <c r="M2574" i="2" s="1"/>
  <c r="H2574" i="2" s="1"/>
  <c r="K2581" i="2"/>
  <c r="L2581" i="2" s="1"/>
  <c r="M2581" i="2" s="1"/>
  <c r="H2581" i="2" s="1"/>
  <c r="K2587" i="2"/>
  <c r="L2587" i="2" s="1"/>
  <c r="M2587" i="2" s="1"/>
  <c r="H2587" i="2" s="1"/>
  <c r="K2593" i="2"/>
  <c r="L2593" i="2" s="1"/>
  <c r="M2593" i="2" s="1"/>
  <c r="H2593" i="2" s="1"/>
  <c r="K2597" i="2"/>
  <c r="L2597" i="2" s="1"/>
  <c r="M2597" i="2" s="1"/>
  <c r="H2597" i="2" s="1"/>
  <c r="K2601" i="2"/>
  <c r="L2601" i="2" s="1"/>
  <c r="M2601" i="2" s="1"/>
  <c r="H2601" i="2" s="1"/>
  <c r="K2605" i="2"/>
  <c r="L2605" i="2" s="1"/>
  <c r="M2605" i="2" s="1"/>
  <c r="H2605" i="2" s="1"/>
  <c r="K2609" i="2"/>
  <c r="L2609" i="2" s="1"/>
  <c r="M2609" i="2" s="1"/>
  <c r="H2609" i="2" s="1"/>
  <c r="K2613" i="2"/>
  <c r="L2613" i="2" s="1"/>
  <c r="M2613" i="2" s="1"/>
  <c r="H2613" i="2" s="1"/>
  <c r="K2617" i="2"/>
  <c r="L2617" i="2" s="1"/>
  <c r="M2617" i="2" s="1"/>
  <c r="H2617" i="2" s="1"/>
  <c r="K2621" i="2"/>
  <c r="L2621" i="2" s="1"/>
  <c r="M2621" i="2" s="1"/>
  <c r="H2621" i="2" s="1"/>
  <c r="K2625" i="2"/>
  <c r="L2625" i="2" s="1"/>
  <c r="M2625" i="2" s="1"/>
  <c r="H2625" i="2" s="1"/>
  <c r="K2629" i="2"/>
  <c r="L2629" i="2" s="1"/>
  <c r="M2629" i="2" s="1"/>
  <c r="H2629" i="2" s="1"/>
  <c r="K2633" i="2"/>
  <c r="L2633" i="2" s="1"/>
  <c r="M2633" i="2" s="1"/>
  <c r="H2633" i="2" s="1"/>
  <c r="K2637" i="2"/>
  <c r="L2637" i="2" s="1"/>
  <c r="M2637" i="2" s="1"/>
  <c r="H2637" i="2" s="1"/>
  <c r="K2641" i="2"/>
  <c r="L2641" i="2" s="1"/>
  <c r="M2641" i="2" s="1"/>
  <c r="H2641" i="2" s="1"/>
  <c r="K2645" i="2"/>
  <c r="L2645" i="2" s="1"/>
  <c r="M2645" i="2" s="1"/>
  <c r="H2645" i="2" s="1"/>
  <c r="K2649" i="2"/>
  <c r="L2649" i="2" s="1"/>
  <c r="M2649" i="2" s="1"/>
  <c r="H2649" i="2" s="1"/>
  <c r="K2653" i="2"/>
  <c r="L2653" i="2" s="1"/>
  <c r="M2653" i="2" s="1"/>
  <c r="H2653" i="2" s="1"/>
  <c r="K2657" i="2"/>
  <c r="L2657" i="2" s="1"/>
  <c r="M2657" i="2" s="1"/>
  <c r="H2657" i="2" s="1"/>
  <c r="K2661" i="2"/>
  <c r="L2661" i="2" s="1"/>
  <c r="M2661" i="2" s="1"/>
  <c r="H2661" i="2" s="1"/>
  <c r="K2665" i="2"/>
  <c r="L2665" i="2" s="1"/>
  <c r="M2665" i="2" s="1"/>
  <c r="H2665" i="2" s="1"/>
  <c r="K2669" i="2"/>
  <c r="L2669" i="2" s="1"/>
  <c r="M2669" i="2" s="1"/>
  <c r="H2669" i="2" s="1"/>
  <c r="K2673" i="2"/>
  <c r="L2673" i="2" s="1"/>
  <c r="M2673" i="2" s="1"/>
  <c r="H2673" i="2" s="1"/>
  <c r="K2677" i="2"/>
  <c r="L2677" i="2" s="1"/>
  <c r="M2677" i="2" s="1"/>
  <c r="H2677" i="2" s="1"/>
  <c r="K2681" i="2"/>
  <c r="L2681" i="2" s="1"/>
  <c r="M2681" i="2" s="1"/>
  <c r="H2681" i="2" s="1"/>
  <c r="K2685" i="2"/>
  <c r="L2685" i="2" s="1"/>
  <c r="M2685" i="2" s="1"/>
  <c r="H2685" i="2" s="1"/>
  <c r="K2689" i="2"/>
  <c r="L2689" i="2" s="1"/>
  <c r="M2689" i="2" s="1"/>
  <c r="H2689" i="2" s="1"/>
  <c r="K2693" i="2"/>
  <c r="L2693" i="2" s="1"/>
  <c r="M2693" i="2" s="1"/>
  <c r="H2693" i="2" s="1"/>
  <c r="K2697" i="2"/>
  <c r="L2697" i="2" s="1"/>
  <c r="M2697" i="2" s="1"/>
  <c r="H2697" i="2" s="1"/>
  <c r="K2701" i="2"/>
  <c r="L2701" i="2" s="1"/>
  <c r="M2701" i="2" s="1"/>
  <c r="H2701" i="2" s="1"/>
  <c r="K2705" i="2"/>
  <c r="L2705" i="2" s="1"/>
  <c r="M2705" i="2" s="1"/>
  <c r="H2705" i="2" s="1"/>
  <c r="K2709" i="2"/>
  <c r="L2709" i="2" s="1"/>
  <c r="M2709" i="2" s="1"/>
  <c r="H2709" i="2" s="1"/>
  <c r="K2713" i="2"/>
  <c r="L2713" i="2" s="1"/>
  <c r="M2713" i="2" s="1"/>
  <c r="H2713" i="2" s="1"/>
  <c r="K2717" i="2"/>
  <c r="L2717" i="2" s="1"/>
  <c r="M2717" i="2" s="1"/>
  <c r="H2717" i="2" s="1"/>
  <c r="K2721" i="2"/>
  <c r="L2721" i="2" s="1"/>
  <c r="M2721" i="2" s="1"/>
  <c r="H2721" i="2" s="1"/>
  <c r="K2725" i="2"/>
  <c r="L2725" i="2" s="1"/>
  <c r="M2725" i="2" s="1"/>
  <c r="H2725" i="2" s="1"/>
  <c r="K2729" i="2"/>
  <c r="L2729" i="2" s="1"/>
  <c r="M2729" i="2" s="1"/>
  <c r="H2729" i="2" s="1"/>
  <c r="K2733" i="2"/>
  <c r="L2733" i="2" s="1"/>
  <c r="M2733" i="2" s="1"/>
  <c r="H2733" i="2" s="1"/>
  <c r="K2737" i="2"/>
  <c r="L2737" i="2" s="1"/>
  <c r="M2737" i="2" s="1"/>
  <c r="H2737" i="2" s="1"/>
  <c r="K2741" i="2"/>
  <c r="L2741" i="2" s="1"/>
  <c r="M2741" i="2" s="1"/>
  <c r="H2741" i="2" s="1"/>
  <c r="K2745" i="2"/>
  <c r="L2745" i="2" s="1"/>
  <c r="M2745" i="2" s="1"/>
  <c r="H2745" i="2" s="1"/>
  <c r="K2749" i="2"/>
  <c r="L2749" i="2" s="1"/>
  <c r="M2749" i="2" s="1"/>
  <c r="H2749" i="2" s="1"/>
  <c r="K2753" i="2"/>
  <c r="L2753" i="2" s="1"/>
  <c r="M2753" i="2" s="1"/>
  <c r="H2753" i="2" s="1"/>
  <c r="K2757" i="2"/>
  <c r="L2757" i="2" s="1"/>
  <c r="M2757" i="2" s="1"/>
  <c r="H2757" i="2" s="1"/>
  <c r="K2761" i="2"/>
  <c r="L2761" i="2" s="1"/>
  <c r="M2761" i="2" s="1"/>
  <c r="H2761" i="2" s="1"/>
  <c r="K2765" i="2"/>
  <c r="L2765" i="2" s="1"/>
  <c r="M2765" i="2" s="1"/>
  <c r="H2765" i="2" s="1"/>
  <c r="K2769" i="2"/>
  <c r="L2769" i="2" s="1"/>
  <c r="M2769" i="2" s="1"/>
  <c r="H2769" i="2" s="1"/>
  <c r="K2773" i="2"/>
  <c r="L2773" i="2" s="1"/>
  <c r="M2773" i="2" s="1"/>
  <c r="H2773" i="2" s="1"/>
  <c r="K2777" i="2"/>
  <c r="L2777" i="2" s="1"/>
  <c r="M2777" i="2" s="1"/>
  <c r="H2777" i="2" s="1"/>
  <c r="K2781" i="2"/>
  <c r="L2781" i="2" s="1"/>
  <c r="M2781" i="2" s="1"/>
  <c r="H2781" i="2" s="1"/>
  <c r="K2785" i="2"/>
  <c r="L2785" i="2" s="1"/>
  <c r="M2785" i="2" s="1"/>
  <c r="H2785" i="2" s="1"/>
  <c r="K2789" i="2"/>
  <c r="L2789" i="2" s="1"/>
  <c r="M2789" i="2" s="1"/>
  <c r="H2789" i="2" s="1"/>
  <c r="K2793" i="2"/>
  <c r="L2793" i="2" s="1"/>
  <c r="M2793" i="2" s="1"/>
  <c r="H2793" i="2" s="1"/>
  <c r="K2797" i="2"/>
  <c r="L2797" i="2" s="1"/>
  <c r="M2797" i="2" s="1"/>
  <c r="H2797" i="2" s="1"/>
  <c r="K2801" i="2"/>
  <c r="L2801" i="2" s="1"/>
  <c r="M2801" i="2" s="1"/>
  <c r="H2801" i="2" s="1"/>
  <c r="K2805" i="2"/>
  <c r="L2805" i="2" s="1"/>
  <c r="M2805" i="2" s="1"/>
  <c r="H2805" i="2" s="1"/>
  <c r="K2809" i="2"/>
  <c r="L2809" i="2" s="1"/>
  <c r="M2809" i="2" s="1"/>
  <c r="H2809" i="2" s="1"/>
  <c r="K2813" i="2"/>
  <c r="L2813" i="2" s="1"/>
  <c r="M2813" i="2" s="1"/>
  <c r="H2813" i="2" s="1"/>
  <c r="K2817" i="2"/>
  <c r="L2817" i="2" s="1"/>
  <c r="M2817" i="2" s="1"/>
  <c r="H2817" i="2" s="1"/>
  <c r="K2821" i="2"/>
  <c r="L2821" i="2" s="1"/>
  <c r="M2821" i="2" s="1"/>
  <c r="H2821" i="2" s="1"/>
  <c r="K2825" i="2"/>
  <c r="L2825" i="2" s="1"/>
  <c r="M2825" i="2" s="1"/>
  <c r="H2825" i="2" s="1"/>
  <c r="K2829" i="2"/>
  <c r="L2829" i="2" s="1"/>
  <c r="M2829" i="2" s="1"/>
  <c r="H2829" i="2" s="1"/>
  <c r="K2833" i="2"/>
  <c r="L2833" i="2" s="1"/>
  <c r="M2833" i="2" s="1"/>
  <c r="H2833" i="2" s="1"/>
  <c r="K2837" i="2"/>
  <c r="L2837" i="2" s="1"/>
  <c r="M2837" i="2" s="1"/>
  <c r="H2837" i="2" s="1"/>
  <c r="K2841" i="2"/>
  <c r="L2841" i="2" s="1"/>
  <c r="M2841" i="2" s="1"/>
  <c r="H2841" i="2" s="1"/>
  <c r="K2845" i="2"/>
  <c r="L2845" i="2" s="1"/>
  <c r="M2845" i="2" s="1"/>
  <c r="H2845" i="2" s="1"/>
  <c r="K2849" i="2"/>
  <c r="L2849" i="2" s="1"/>
  <c r="M2849" i="2" s="1"/>
  <c r="H2849" i="2" s="1"/>
  <c r="K2853" i="2"/>
  <c r="L2853" i="2" s="1"/>
  <c r="M2853" i="2" s="1"/>
  <c r="H2853" i="2" s="1"/>
  <c r="K2857" i="2"/>
  <c r="L2857" i="2" s="1"/>
  <c r="M2857" i="2" s="1"/>
  <c r="H2857" i="2" s="1"/>
  <c r="K2861" i="2"/>
  <c r="L2861" i="2" s="1"/>
  <c r="M2861" i="2" s="1"/>
  <c r="H2861" i="2" s="1"/>
  <c r="K2865" i="2"/>
  <c r="L2865" i="2" s="1"/>
  <c r="M2865" i="2" s="1"/>
  <c r="H2865" i="2" s="1"/>
  <c r="K2869" i="2"/>
  <c r="L2869" i="2" s="1"/>
  <c r="M2869" i="2" s="1"/>
  <c r="H2869" i="2" s="1"/>
  <c r="K2873" i="2"/>
  <c r="L2873" i="2" s="1"/>
  <c r="M2873" i="2" s="1"/>
  <c r="H2873" i="2" s="1"/>
  <c r="K2877" i="2"/>
  <c r="L2877" i="2" s="1"/>
  <c r="M2877" i="2" s="1"/>
  <c r="H2877" i="2" s="1"/>
  <c r="K2881" i="2"/>
  <c r="L2881" i="2" s="1"/>
  <c r="M2881" i="2" s="1"/>
  <c r="H2881" i="2" s="1"/>
  <c r="K2885" i="2"/>
  <c r="L2885" i="2" s="1"/>
  <c r="M2885" i="2" s="1"/>
  <c r="H2885" i="2" s="1"/>
  <c r="K2889" i="2"/>
  <c r="L2889" i="2" s="1"/>
  <c r="M2889" i="2" s="1"/>
  <c r="H2889" i="2" s="1"/>
  <c r="K2893" i="2"/>
  <c r="L2893" i="2" s="1"/>
  <c r="M2893" i="2" s="1"/>
  <c r="H2893" i="2" s="1"/>
  <c r="K2897" i="2"/>
  <c r="L2897" i="2" s="1"/>
  <c r="M2897" i="2" s="1"/>
  <c r="H2897" i="2" s="1"/>
  <c r="K2901" i="2"/>
  <c r="L2901" i="2" s="1"/>
  <c r="M2901" i="2" s="1"/>
  <c r="H2901" i="2" s="1"/>
  <c r="K2905" i="2"/>
  <c r="L2905" i="2" s="1"/>
  <c r="M2905" i="2" s="1"/>
  <c r="H2905" i="2" s="1"/>
  <c r="K2909" i="2"/>
  <c r="L2909" i="2" s="1"/>
  <c r="M2909" i="2" s="1"/>
  <c r="H2909" i="2" s="1"/>
  <c r="K2913" i="2"/>
  <c r="L2913" i="2" s="1"/>
  <c r="M2913" i="2" s="1"/>
  <c r="H2913" i="2" s="1"/>
  <c r="K2917" i="2"/>
  <c r="L2917" i="2" s="1"/>
  <c r="M2917" i="2" s="1"/>
  <c r="H2917" i="2" s="1"/>
  <c r="K2921" i="2"/>
  <c r="L2921" i="2" s="1"/>
  <c r="M2921" i="2" s="1"/>
  <c r="H2921" i="2" s="1"/>
  <c r="K2925" i="2"/>
  <c r="L2925" i="2" s="1"/>
  <c r="M2925" i="2" s="1"/>
  <c r="H2925" i="2" s="1"/>
  <c r="K2929" i="2"/>
  <c r="L2929" i="2" s="1"/>
  <c r="M2929" i="2" s="1"/>
  <c r="H2929" i="2" s="1"/>
  <c r="K2933" i="2"/>
  <c r="L2933" i="2" s="1"/>
  <c r="M2933" i="2" s="1"/>
  <c r="H2933" i="2" s="1"/>
  <c r="K2937" i="2"/>
  <c r="L2937" i="2" s="1"/>
  <c r="M2937" i="2" s="1"/>
  <c r="H2937" i="2" s="1"/>
  <c r="K2941" i="2"/>
  <c r="L2941" i="2" s="1"/>
  <c r="M2941" i="2" s="1"/>
  <c r="H2941" i="2" s="1"/>
  <c r="K2945" i="2"/>
  <c r="L2945" i="2" s="1"/>
  <c r="M2945" i="2" s="1"/>
  <c r="H2945" i="2" s="1"/>
  <c r="K2949" i="2"/>
  <c r="L2949" i="2" s="1"/>
  <c r="M2949" i="2" s="1"/>
  <c r="H2949" i="2" s="1"/>
  <c r="K2953" i="2"/>
  <c r="L2953" i="2" s="1"/>
  <c r="M2953" i="2" s="1"/>
  <c r="H2953" i="2" s="1"/>
  <c r="K2957" i="2"/>
  <c r="L2957" i="2" s="1"/>
  <c r="M2957" i="2" s="1"/>
  <c r="H2957" i="2" s="1"/>
  <c r="K2961" i="2"/>
  <c r="L2961" i="2" s="1"/>
  <c r="M2961" i="2" s="1"/>
  <c r="H2961" i="2" s="1"/>
  <c r="K2965" i="2"/>
  <c r="L2965" i="2" s="1"/>
  <c r="M2965" i="2" s="1"/>
  <c r="H2965" i="2" s="1"/>
  <c r="K2969" i="2"/>
  <c r="L2969" i="2" s="1"/>
  <c r="M2969" i="2" s="1"/>
  <c r="H2969" i="2" s="1"/>
  <c r="K2973" i="2"/>
  <c r="L2973" i="2" s="1"/>
  <c r="M2973" i="2" s="1"/>
  <c r="H2973" i="2" s="1"/>
  <c r="K2977" i="2"/>
  <c r="L2977" i="2" s="1"/>
  <c r="M2977" i="2" s="1"/>
  <c r="H2977" i="2" s="1"/>
  <c r="K2981" i="2"/>
  <c r="L2981" i="2" s="1"/>
  <c r="M2981" i="2" s="1"/>
  <c r="H2981" i="2" s="1"/>
  <c r="K2985" i="2"/>
  <c r="L2985" i="2" s="1"/>
  <c r="M2985" i="2" s="1"/>
  <c r="H2985" i="2" s="1"/>
  <c r="K2989" i="2"/>
  <c r="L2989" i="2" s="1"/>
  <c r="M2989" i="2" s="1"/>
  <c r="H2989" i="2" s="1"/>
  <c r="K2993" i="2"/>
  <c r="L2993" i="2" s="1"/>
  <c r="M2993" i="2" s="1"/>
  <c r="H2993" i="2" s="1"/>
  <c r="K2997" i="2"/>
  <c r="L2997" i="2" s="1"/>
  <c r="M2997" i="2" s="1"/>
  <c r="H2997" i="2" s="1"/>
  <c r="K3001" i="2"/>
  <c r="L3001" i="2" s="1"/>
  <c r="M3001" i="2" s="1"/>
  <c r="H3001" i="2" s="1"/>
  <c r="K3005" i="2"/>
  <c r="L3005" i="2" s="1"/>
  <c r="M3005" i="2" s="1"/>
  <c r="H3005" i="2" s="1"/>
  <c r="K3009" i="2"/>
  <c r="L3009" i="2" s="1"/>
  <c r="M3009" i="2" s="1"/>
  <c r="H3009" i="2" s="1"/>
  <c r="K3013" i="2"/>
  <c r="L3013" i="2" s="1"/>
  <c r="M3013" i="2" s="1"/>
  <c r="H3013" i="2" s="1"/>
  <c r="K3017" i="2"/>
  <c r="L3017" i="2" s="1"/>
  <c r="M3017" i="2" s="1"/>
  <c r="H3017" i="2" s="1"/>
  <c r="K3021" i="2"/>
  <c r="L3021" i="2" s="1"/>
  <c r="M3021" i="2" s="1"/>
  <c r="H3021" i="2" s="1"/>
  <c r="K3025" i="2"/>
  <c r="L3025" i="2" s="1"/>
  <c r="M3025" i="2" s="1"/>
  <c r="H3025" i="2" s="1"/>
  <c r="K3029" i="2"/>
  <c r="L3029" i="2" s="1"/>
  <c r="M3029" i="2" s="1"/>
  <c r="H3029" i="2" s="1"/>
  <c r="K3033" i="2"/>
  <c r="L3033" i="2" s="1"/>
  <c r="M3033" i="2" s="1"/>
  <c r="H3033" i="2" s="1"/>
  <c r="K3037" i="2"/>
  <c r="L3037" i="2" s="1"/>
  <c r="M3037" i="2" s="1"/>
  <c r="H3037" i="2" s="1"/>
  <c r="K3041" i="2"/>
  <c r="L3041" i="2" s="1"/>
  <c r="M3041" i="2" s="1"/>
  <c r="H3041" i="2" s="1"/>
  <c r="K3045" i="2"/>
  <c r="L3045" i="2" s="1"/>
  <c r="M3045" i="2" s="1"/>
  <c r="H3045" i="2" s="1"/>
  <c r="K3049" i="2"/>
  <c r="L3049" i="2" s="1"/>
  <c r="M3049" i="2" s="1"/>
  <c r="H3049" i="2" s="1"/>
  <c r="K3053" i="2"/>
  <c r="L3053" i="2" s="1"/>
  <c r="M3053" i="2" s="1"/>
  <c r="H3053" i="2" s="1"/>
  <c r="K3057" i="2"/>
  <c r="L3057" i="2" s="1"/>
  <c r="M3057" i="2" s="1"/>
  <c r="H3057" i="2" s="1"/>
  <c r="K3061" i="2"/>
  <c r="L3061" i="2" s="1"/>
  <c r="M3061" i="2" s="1"/>
  <c r="H3061" i="2" s="1"/>
  <c r="K3065" i="2"/>
  <c r="L3065" i="2" s="1"/>
  <c r="M3065" i="2" s="1"/>
  <c r="H3065" i="2" s="1"/>
  <c r="K3069" i="2"/>
  <c r="L3069" i="2" s="1"/>
  <c r="M3069" i="2" s="1"/>
  <c r="H3069" i="2" s="1"/>
  <c r="K3073" i="2"/>
  <c r="L3073" i="2" s="1"/>
  <c r="M3073" i="2" s="1"/>
  <c r="H3073" i="2" s="1"/>
  <c r="K3077" i="2"/>
  <c r="L3077" i="2" s="1"/>
  <c r="M3077" i="2" s="1"/>
  <c r="H3077" i="2" s="1"/>
  <c r="K3081" i="2"/>
  <c r="L3081" i="2" s="1"/>
  <c r="M3081" i="2" s="1"/>
  <c r="H3081" i="2" s="1"/>
  <c r="K3085" i="2"/>
  <c r="L3085" i="2" s="1"/>
  <c r="M3085" i="2" s="1"/>
  <c r="H3085" i="2" s="1"/>
  <c r="K3089" i="2"/>
  <c r="L3089" i="2" s="1"/>
  <c r="M3089" i="2" s="1"/>
  <c r="H3089" i="2" s="1"/>
  <c r="K3093" i="2"/>
  <c r="L3093" i="2" s="1"/>
  <c r="M3093" i="2" s="1"/>
  <c r="H3093" i="2" s="1"/>
  <c r="K3097" i="2"/>
  <c r="L3097" i="2" s="1"/>
  <c r="M3097" i="2" s="1"/>
  <c r="H3097" i="2" s="1"/>
  <c r="K3101" i="2"/>
  <c r="L3101" i="2" s="1"/>
  <c r="M3101" i="2" s="1"/>
  <c r="H3101" i="2" s="1"/>
  <c r="K3105" i="2"/>
  <c r="L3105" i="2" s="1"/>
  <c r="M3105" i="2" s="1"/>
  <c r="H3105" i="2" s="1"/>
  <c r="K3109" i="2"/>
  <c r="L3109" i="2" s="1"/>
  <c r="M3109" i="2" s="1"/>
  <c r="H3109" i="2" s="1"/>
  <c r="K3113" i="2"/>
  <c r="L3113" i="2" s="1"/>
  <c r="M3113" i="2" s="1"/>
  <c r="H3113" i="2" s="1"/>
  <c r="K3117" i="2"/>
  <c r="L3117" i="2" s="1"/>
  <c r="M3117" i="2" s="1"/>
  <c r="H3117" i="2" s="1"/>
  <c r="K3121" i="2"/>
  <c r="L3121" i="2" s="1"/>
  <c r="M3121" i="2" s="1"/>
  <c r="H3121" i="2" s="1"/>
  <c r="K3125" i="2"/>
  <c r="L3125" i="2" s="1"/>
  <c r="M3125" i="2" s="1"/>
  <c r="H3125" i="2" s="1"/>
  <c r="K3129" i="2"/>
  <c r="L3129" i="2" s="1"/>
  <c r="M3129" i="2" s="1"/>
  <c r="H3129" i="2" s="1"/>
  <c r="K3133" i="2"/>
  <c r="L3133" i="2" s="1"/>
  <c r="M3133" i="2" s="1"/>
  <c r="H3133" i="2" s="1"/>
  <c r="K3137" i="2"/>
  <c r="L3137" i="2" s="1"/>
  <c r="M3137" i="2" s="1"/>
  <c r="H3137" i="2" s="1"/>
  <c r="K3141" i="2"/>
  <c r="L3141" i="2" s="1"/>
  <c r="M3141" i="2" s="1"/>
  <c r="H3141" i="2" s="1"/>
  <c r="K3145" i="2"/>
  <c r="L3145" i="2" s="1"/>
  <c r="M3145" i="2" s="1"/>
  <c r="H3145" i="2" s="1"/>
  <c r="K3149" i="2"/>
  <c r="L3149" i="2" s="1"/>
  <c r="M3149" i="2" s="1"/>
  <c r="H3149" i="2" s="1"/>
  <c r="K3153" i="2"/>
  <c r="L3153" i="2" s="1"/>
  <c r="M3153" i="2" s="1"/>
  <c r="H3153" i="2" s="1"/>
  <c r="K3157" i="2"/>
  <c r="L3157" i="2" s="1"/>
  <c r="M3157" i="2" s="1"/>
  <c r="H3157" i="2" s="1"/>
  <c r="K3161" i="2"/>
  <c r="L3161" i="2" s="1"/>
  <c r="M3161" i="2" s="1"/>
  <c r="H3161" i="2" s="1"/>
  <c r="K3165" i="2"/>
  <c r="L3165" i="2" s="1"/>
  <c r="M3165" i="2" s="1"/>
  <c r="H3165" i="2" s="1"/>
  <c r="K3169" i="2"/>
  <c r="L3169" i="2" s="1"/>
  <c r="M3169" i="2" s="1"/>
  <c r="H3169" i="2" s="1"/>
  <c r="K3173" i="2"/>
  <c r="L3173" i="2" s="1"/>
  <c r="M3173" i="2" s="1"/>
  <c r="H3173" i="2" s="1"/>
  <c r="K3177" i="2"/>
  <c r="L3177" i="2" s="1"/>
  <c r="M3177" i="2" s="1"/>
  <c r="H3177" i="2" s="1"/>
  <c r="K3181" i="2"/>
  <c r="L3181" i="2" s="1"/>
  <c r="M3181" i="2" s="1"/>
  <c r="H3181" i="2" s="1"/>
  <c r="K3185" i="2"/>
  <c r="L3185" i="2" s="1"/>
  <c r="M3185" i="2" s="1"/>
  <c r="H3185" i="2" s="1"/>
  <c r="K3189" i="2"/>
  <c r="L3189" i="2" s="1"/>
  <c r="M3189" i="2" s="1"/>
  <c r="H3189" i="2" s="1"/>
  <c r="K3193" i="2"/>
  <c r="L3193" i="2" s="1"/>
  <c r="M3193" i="2" s="1"/>
  <c r="H3193" i="2" s="1"/>
  <c r="K3197" i="2"/>
  <c r="L3197" i="2" s="1"/>
  <c r="M3197" i="2" s="1"/>
  <c r="H3197" i="2" s="1"/>
  <c r="K3201" i="2"/>
  <c r="L3201" i="2" s="1"/>
  <c r="M3201" i="2" s="1"/>
  <c r="H3201" i="2" s="1"/>
  <c r="K3205" i="2"/>
  <c r="L3205" i="2" s="1"/>
  <c r="M3205" i="2" s="1"/>
  <c r="H3205" i="2" s="1"/>
  <c r="K3209" i="2"/>
  <c r="L3209" i="2" s="1"/>
  <c r="M3209" i="2" s="1"/>
  <c r="H3209" i="2" s="1"/>
  <c r="K3213" i="2"/>
  <c r="L3213" i="2" s="1"/>
  <c r="M3213" i="2" s="1"/>
  <c r="H3213" i="2" s="1"/>
  <c r="K3217" i="2"/>
  <c r="L3217" i="2" s="1"/>
  <c r="M3217" i="2" s="1"/>
  <c r="H3217" i="2" s="1"/>
  <c r="K3221" i="2"/>
  <c r="L3221" i="2" s="1"/>
  <c r="M3221" i="2" s="1"/>
  <c r="H3221" i="2" s="1"/>
  <c r="K3225" i="2"/>
  <c r="L3225" i="2" s="1"/>
  <c r="M3225" i="2" s="1"/>
  <c r="H3225" i="2" s="1"/>
  <c r="K3229" i="2"/>
  <c r="L3229" i="2" s="1"/>
  <c r="M3229" i="2" s="1"/>
  <c r="H3229" i="2" s="1"/>
  <c r="K3233" i="2"/>
  <c r="L3233" i="2" s="1"/>
  <c r="M3233" i="2" s="1"/>
  <c r="H3233" i="2" s="1"/>
  <c r="K3237" i="2"/>
  <c r="L3237" i="2" s="1"/>
  <c r="M3237" i="2" s="1"/>
  <c r="H3237" i="2" s="1"/>
  <c r="K3241" i="2"/>
  <c r="L3241" i="2" s="1"/>
  <c r="M3241" i="2" s="1"/>
  <c r="H3241" i="2" s="1"/>
  <c r="K3245" i="2"/>
  <c r="L3245" i="2" s="1"/>
  <c r="M3245" i="2" s="1"/>
  <c r="H3245" i="2" s="1"/>
  <c r="K3249" i="2"/>
  <c r="L3249" i="2" s="1"/>
  <c r="M3249" i="2" s="1"/>
  <c r="H3249" i="2" s="1"/>
  <c r="K3253" i="2"/>
  <c r="L3253" i="2" s="1"/>
  <c r="M3253" i="2" s="1"/>
  <c r="H3253" i="2" s="1"/>
  <c r="K3257" i="2"/>
  <c r="L3257" i="2" s="1"/>
  <c r="M3257" i="2" s="1"/>
  <c r="H3257" i="2" s="1"/>
  <c r="K3261" i="2"/>
  <c r="L3261" i="2" s="1"/>
  <c r="M3261" i="2" s="1"/>
  <c r="H3261" i="2" s="1"/>
  <c r="K3265" i="2"/>
  <c r="L3265" i="2" s="1"/>
  <c r="M3265" i="2" s="1"/>
  <c r="H3265" i="2" s="1"/>
  <c r="K3269" i="2"/>
  <c r="L3269" i="2" s="1"/>
  <c r="M3269" i="2" s="1"/>
  <c r="H3269" i="2" s="1"/>
  <c r="K3273" i="2"/>
  <c r="L3273" i="2" s="1"/>
  <c r="M3273" i="2" s="1"/>
  <c r="H3273" i="2" s="1"/>
  <c r="K3277" i="2"/>
  <c r="L3277" i="2" s="1"/>
  <c r="M3277" i="2" s="1"/>
  <c r="H3277" i="2" s="1"/>
  <c r="K3281" i="2"/>
  <c r="L3281" i="2" s="1"/>
  <c r="M3281" i="2" s="1"/>
  <c r="H3281" i="2" s="1"/>
  <c r="K3285" i="2"/>
  <c r="L3285" i="2" s="1"/>
  <c r="M3285" i="2" s="1"/>
  <c r="H3285" i="2" s="1"/>
  <c r="K3289" i="2"/>
  <c r="L3289" i="2" s="1"/>
  <c r="M3289" i="2" s="1"/>
  <c r="H3289" i="2" s="1"/>
  <c r="K3293" i="2"/>
  <c r="L3293" i="2" s="1"/>
  <c r="M3293" i="2" s="1"/>
  <c r="H3293" i="2" s="1"/>
  <c r="K3297" i="2"/>
  <c r="L3297" i="2" s="1"/>
  <c r="M3297" i="2" s="1"/>
  <c r="H3297" i="2" s="1"/>
  <c r="K3301" i="2"/>
  <c r="L3301" i="2" s="1"/>
  <c r="M3301" i="2" s="1"/>
  <c r="H3301" i="2" s="1"/>
  <c r="K3305" i="2"/>
  <c r="L3305" i="2" s="1"/>
  <c r="M3305" i="2" s="1"/>
  <c r="H3305" i="2" s="1"/>
  <c r="K3309" i="2"/>
  <c r="L3309" i="2" s="1"/>
  <c r="M3309" i="2" s="1"/>
  <c r="H3309" i="2" s="1"/>
  <c r="K3313" i="2"/>
  <c r="L3313" i="2" s="1"/>
  <c r="M3313" i="2" s="1"/>
  <c r="H3313" i="2" s="1"/>
  <c r="K3317" i="2"/>
  <c r="L3317" i="2" s="1"/>
  <c r="M3317" i="2" s="1"/>
  <c r="H3317" i="2" s="1"/>
  <c r="K3321" i="2"/>
  <c r="L3321" i="2" s="1"/>
  <c r="M3321" i="2" s="1"/>
  <c r="H3321" i="2" s="1"/>
  <c r="K3325" i="2"/>
  <c r="L3325" i="2" s="1"/>
  <c r="M3325" i="2" s="1"/>
  <c r="H3325" i="2" s="1"/>
  <c r="K3329" i="2"/>
  <c r="L3329" i="2" s="1"/>
  <c r="M3329" i="2" s="1"/>
  <c r="H3329" i="2" s="1"/>
  <c r="K3333" i="2"/>
  <c r="L3333" i="2" s="1"/>
  <c r="M3333" i="2" s="1"/>
  <c r="H3333" i="2" s="1"/>
  <c r="K3337" i="2"/>
  <c r="L3337" i="2" s="1"/>
  <c r="M3337" i="2" s="1"/>
  <c r="H3337" i="2" s="1"/>
  <c r="K3341" i="2"/>
  <c r="L3341" i="2" s="1"/>
  <c r="M3341" i="2" s="1"/>
  <c r="H3341" i="2" s="1"/>
  <c r="K3345" i="2"/>
  <c r="L3345" i="2" s="1"/>
  <c r="M3345" i="2" s="1"/>
  <c r="H3345" i="2" s="1"/>
  <c r="K3349" i="2"/>
  <c r="L3349" i="2" s="1"/>
  <c r="M3349" i="2" s="1"/>
  <c r="H3349" i="2" s="1"/>
  <c r="K3353" i="2"/>
  <c r="L3353" i="2" s="1"/>
  <c r="M3353" i="2" s="1"/>
  <c r="H3353" i="2" s="1"/>
  <c r="K3357" i="2"/>
  <c r="L3357" i="2" s="1"/>
  <c r="M3357" i="2" s="1"/>
  <c r="H3357" i="2" s="1"/>
  <c r="K3361" i="2"/>
  <c r="L3361" i="2" s="1"/>
  <c r="M3361" i="2" s="1"/>
  <c r="H3361" i="2" s="1"/>
  <c r="K3365" i="2"/>
  <c r="L3365" i="2" s="1"/>
  <c r="M3365" i="2" s="1"/>
  <c r="H3365" i="2" s="1"/>
  <c r="K3369" i="2"/>
  <c r="L3369" i="2" s="1"/>
  <c r="M3369" i="2" s="1"/>
  <c r="H3369" i="2" s="1"/>
  <c r="K3373" i="2"/>
  <c r="L3373" i="2" s="1"/>
  <c r="M3373" i="2" s="1"/>
  <c r="H3373" i="2" s="1"/>
  <c r="K3377" i="2"/>
  <c r="L3377" i="2" s="1"/>
  <c r="M3377" i="2" s="1"/>
  <c r="H3377" i="2" s="1"/>
  <c r="K3381" i="2"/>
  <c r="L3381" i="2" s="1"/>
  <c r="M3381" i="2" s="1"/>
  <c r="H3381" i="2" s="1"/>
  <c r="K3385" i="2"/>
  <c r="L3385" i="2" s="1"/>
  <c r="M3385" i="2" s="1"/>
  <c r="H3385" i="2" s="1"/>
  <c r="K3389" i="2"/>
  <c r="L3389" i="2" s="1"/>
  <c r="M3389" i="2" s="1"/>
  <c r="H3389" i="2" s="1"/>
  <c r="K398" i="2"/>
  <c r="L398" i="2" s="1"/>
  <c r="M398" i="2" s="1"/>
  <c r="H398" i="2" s="1"/>
  <c r="K597" i="2"/>
  <c r="L597" i="2" s="1"/>
  <c r="M597" i="2" s="1"/>
  <c r="H597" i="2" s="1"/>
  <c r="K738" i="2"/>
  <c r="L738" i="2" s="1"/>
  <c r="M738" i="2" s="1"/>
  <c r="H738" i="2" s="1"/>
  <c r="K802" i="2"/>
  <c r="L802" i="2" s="1"/>
  <c r="M802" i="2" s="1"/>
  <c r="H802" i="2" s="1"/>
  <c r="K866" i="2"/>
  <c r="L866" i="2" s="1"/>
  <c r="M866" i="2" s="1"/>
  <c r="H866" i="2" s="1"/>
  <c r="K930" i="2"/>
  <c r="L930" i="2" s="1"/>
  <c r="M930" i="2" s="1"/>
  <c r="H930" i="2" s="1"/>
  <c r="K994" i="2"/>
  <c r="L994" i="2" s="1"/>
  <c r="M994" i="2" s="1"/>
  <c r="H994" i="2" s="1"/>
  <c r="K1058" i="2"/>
  <c r="L1058" i="2" s="1"/>
  <c r="M1058" i="2" s="1"/>
  <c r="H1058" i="2" s="1"/>
  <c r="K1122" i="2"/>
  <c r="L1122" i="2" s="1"/>
  <c r="M1122" i="2" s="1"/>
  <c r="H1122" i="2" s="1"/>
  <c r="K1185" i="2"/>
  <c r="L1185" i="2" s="1"/>
  <c r="M1185" i="2" s="1"/>
  <c r="H1185" i="2" s="1"/>
  <c r="K1227" i="2"/>
  <c r="L1227" i="2" s="1"/>
  <c r="M1227" i="2" s="1"/>
  <c r="H1227" i="2" s="1"/>
  <c r="K1259" i="2"/>
  <c r="L1259" i="2" s="1"/>
  <c r="M1259" i="2" s="1"/>
  <c r="H1259" i="2" s="1"/>
  <c r="K1291" i="2"/>
  <c r="L1291" i="2" s="1"/>
  <c r="M1291" i="2" s="1"/>
  <c r="H1291" i="2" s="1"/>
  <c r="K1323" i="2"/>
  <c r="L1323" i="2" s="1"/>
  <c r="M1323" i="2" s="1"/>
  <c r="H1323" i="2" s="1"/>
  <c r="K1355" i="2"/>
  <c r="L1355" i="2" s="1"/>
  <c r="M1355" i="2" s="1"/>
  <c r="H1355" i="2" s="1"/>
  <c r="K1387" i="2"/>
  <c r="L1387" i="2" s="1"/>
  <c r="M1387" i="2" s="1"/>
  <c r="H1387" i="2" s="1"/>
  <c r="K1419" i="2"/>
  <c r="L1419" i="2" s="1"/>
  <c r="M1419" i="2" s="1"/>
  <c r="H1419" i="2" s="1"/>
  <c r="K1451" i="2"/>
  <c r="L1451" i="2" s="1"/>
  <c r="M1451" i="2" s="1"/>
  <c r="H1451" i="2" s="1"/>
  <c r="K1483" i="2"/>
  <c r="L1483" i="2" s="1"/>
  <c r="M1483" i="2" s="1"/>
  <c r="H1483" i="2" s="1"/>
  <c r="K1515" i="2"/>
  <c r="L1515" i="2" s="1"/>
  <c r="M1515" i="2" s="1"/>
  <c r="H1515" i="2" s="1"/>
  <c r="K1547" i="2"/>
  <c r="L1547" i="2" s="1"/>
  <c r="M1547" i="2" s="1"/>
  <c r="H1547" i="2" s="1"/>
  <c r="K1571" i="2"/>
  <c r="L1571" i="2" s="1"/>
  <c r="M1571" i="2" s="1"/>
  <c r="H1571" i="2" s="1"/>
  <c r="K1592" i="2"/>
  <c r="L1592" i="2" s="1"/>
  <c r="M1592" i="2" s="1"/>
  <c r="H1592" i="2" s="1"/>
  <c r="K1614" i="2"/>
  <c r="L1614" i="2" s="1"/>
  <c r="M1614" i="2" s="1"/>
  <c r="H1614" i="2" s="1"/>
  <c r="K1630" i="2"/>
  <c r="L1630" i="2" s="1"/>
  <c r="M1630" i="2" s="1"/>
  <c r="H1630" i="2" s="1"/>
  <c r="K1646" i="2"/>
  <c r="L1646" i="2" s="1"/>
  <c r="M1646" i="2" s="1"/>
  <c r="H1646" i="2" s="1"/>
  <c r="K1662" i="2"/>
  <c r="L1662" i="2" s="1"/>
  <c r="M1662" i="2" s="1"/>
  <c r="H1662" i="2" s="1"/>
  <c r="K1678" i="2"/>
  <c r="L1678" i="2" s="1"/>
  <c r="M1678" i="2" s="1"/>
  <c r="H1678" i="2" s="1"/>
  <c r="K1694" i="2"/>
  <c r="L1694" i="2" s="1"/>
  <c r="M1694" i="2" s="1"/>
  <c r="H1694" i="2" s="1"/>
  <c r="K1710" i="2"/>
  <c r="L1710" i="2" s="1"/>
  <c r="M1710" i="2" s="1"/>
  <c r="H1710" i="2" s="1"/>
  <c r="K1726" i="2"/>
  <c r="L1726" i="2" s="1"/>
  <c r="M1726" i="2" s="1"/>
  <c r="H1726" i="2" s="1"/>
  <c r="K1742" i="2"/>
  <c r="L1742" i="2" s="1"/>
  <c r="M1742" i="2" s="1"/>
  <c r="H1742" i="2" s="1"/>
  <c r="K1758" i="2"/>
  <c r="L1758" i="2" s="1"/>
  <c r="M1758" i="2" s="1"/>
  <c r="H1758" i="2" s="1"/>
  <c r="K1774" i="2"/>
  <c r="L1774" i="2" s="1"/>
  <c r="M1774" i="2" s="1"/>
  <c r="H1774" i="2" s="1"/>
  <c r="K1790" i="2"/>
  <c r="L1790" i="2" s="1"/>
  <c r="M1790" i="2" s="1"/>
  <c r="H1790" i="2" s="1"/>
  <c r="K1806" i="2"/>
  <c r="L1806" i="2" s="1"/>
  <c r="M1806" i="2" s="1"/>
  <c r="H1806" i="2" s="1"/>
  <c r="K1822" i="2"/>
  <c r="L1822" i="2" s="1"/>
  <c r="M1822" i="2" s="1"/>
  <c r="H1822" i="2" s="1"/>
  <c r="K1838" i="2"/>
  <c r="L1838" i="2" s="1"/>
  <c r="M1838" i="2" s="1"/>
  <c r="H1838" i="2" s="1"/>
  <c r="K1854" i="2"/>
  <c r="L1854" i="2" s="1"/>
  <c r="M1854" i="2" s="1"/>
  <c r="H1854" i="2" s="1"/>
  <c r="K1870" i="2"/>
  <c r="L1870" i="2" s="1"/>
  <c r="M1870" i="2" s="1"/>
  <c r="H1870" i="2" s="1"/>
  <c r="K1886" i="2"/>
  <c r="L1886" i="2" s="1"/>
  <c r="M1886" i="2" s="1"/>
  <c r="H1886" i="2" s="1"/>
  <c r="K1902" i="2"/>
  <c r="L1902" i="2" s="1"/>
  <c r="M1902" i="2" s="1"/>
  <c r="H1902" i="2" s="1"/>
  <c r="K1918" i="2"/>
  <c r="L1918" i="2" s="1"/>
  <c r="M1918" i="2" s="1"/>
  <c r="H1918" i="2" s="1"/>
  <c r="K1934" i="2"/>
  <c r="L1934" i="2" s="1"/>
  <c r="M1934" i="2" s="1"/>
  <c r="H1934" i="2" s="1"/>
  <c r="K1950" i="2"/>
  <c r="L1950" i="2" s="1"/>
  <c r="M1950" i="2" s="1"/>
  <c r="H1950" i="2" s="1"/>
  <c r="K1966" i="2"/>
  <c r="L1966" i="2" s="1"/>
  <c r="M1966" i="2" s="1"/>
  <c r="H1966" i="2" s="1"/>
  <c r="K1982" i="2"/>
  <c r="L1982" i="2" s="1"/>
  <c r="M1982" i="2" s="1"/>
  <c r="H1982" i="2" s="1"/>
  <c r="K1998" i="2"/>
  <c r="L1998" i="2" s="1"/>
  <c r="M1998" i="2" s="1"/>
  <c r="H1998" i="2" s="1"/>
  <c r="K2014" i="2"/>
  <c r="L2014" i="2" s="1"/>
  <c r="M2014" i="2" s="1"/>
  <c r="H2014" i="2" s="1"/>
  <c r="K2030" i="2"/>
  <c r="L2030" i="2" s="1"/>
  <c r="M2030" i="2" s="1"/>
  <c r="H2030" i="2" s="1"/>
  <c r="K2046" i="2"/>
  <c r="L2046" i="2" s="1"/>
  <c r="M2046" i="2" s="1"/>
  <c r="H2046" i="2" s="1"/>
  <c r="K2062" i="2"/>
  <c r="L2062" i="2" s="1"/>
  <c r="M2062" i="2" s="1"/>
  <c r="H2062" i="2" s="1"/>
  <c r="K2078" i="2"/>
  <c r="L2078" i="2" s="1"/>
  <c r="M2078" i="2" s="1"/>
  <c r="H2078" i="2" s="1"/>
  <c r="K2094" i="2"/>
  <c r="L2094" i="2" s="1"/>
  <c r="M2094" i="2" s="1"/>
  <c r="H2094" i="2" s="1"/>
  <c r="K2110" i="2"/>
  <c r="L2110" i="2" s="1"/>
  <c r="M2110" i="2" s="1"/>
  <c r="H2110" i="2" s="1"/>
  <c r="K2126" i="2"/>
  <c r="L2126" i="2" s="1"/>
  <c r="M2126" i="2" s="1"/>
  <c r="H2126" i="2" s="1"/>
  <c r="K2142" i="2"/>
  <c r="L2142" i="2" s="1"/>
  <c r="M2142" i="2" s="1"/>
  <c r="H2142" i="2" s="1"/>
  <c r="K2158" i="2"/>
  <c r="L2158" i="2" s="1"/>
  <c r="M2158" i="2" s="1"/>
  <c r="H2158" i="2" s="1"/>
  <c r="K2174" i="2"/>
  <c r="L2174" i="2" s="1"/>
  <c r="M2174" i="2" s="1"/>
  <c r="H2174" i="2" s="1"/>
  <c r="K2190" i="2"/>
  <c r="L2190" i="2" s="1"/>
  <c r="M2190" i="2" s="1"/>
  <c r="H2190" i="2" s="1"/>
  <c r="K2206" i="2"/>
  <c r="L2206" i="2" s="1"/>
  <c r="M2206" i="2" s="1"/>
  <c r="H2206" i="2" s="1"/>
  <c r="K2222" i="2"/>
  <c r="L2222" i="2" s="1"/>
  <c r="M2222" i="2" s="1"/>
  <c r="H2222" i="2" s="1"/>
  <c r="K2238" i="2"/>
  <c r="L2238" i="2" s="1"/>
  <c r="M2238" i="2" s="1"/>
  <c r="H2238" i="2" s="1"/>
  <c r="K2254" i="2"/>
  <c r="L2254" i="2" s="1"/>
  <c r="M2254" i="2" s="1"/>
  <c r="H2254" i="2" s="1"/>
  <c r="K2270" i="2"/>
  <c r="L2270" i="2" s="1"/>
  <c r="M2270" i="2" s="1"/>
  <c r="H2270" i="2" s="1"/>
  <c r="K2286" i="2"/>
  <c r="L2286" i="2" s="1"/>
  <c r="M2286" i="2" s="1"/>
  <c r="H2286" i="2" s="1"/>
  <c r="K2298" i="2"/>
  <c r="L2298" i="2" s="1"/>
  <c r="M2298" i="2" s="1"/>
  <c r="H2298" i="2" s="1"/>
  <c r="K2307" i="2"/>
  <c r="L2307" i="2" s="1"/>
  <c r="M2307" i="2" s="1"/>
  <c r="H2307" i="2" s="1"/>
  <c r="K2318" i="2"/>
  <c r="L2318" i="2" s="1"/>
  <c r="M2318" i="2" s="1"/>
  <c r="H2318" i="2" s="1"/>
  <c r="K2330" i="2"/>
  <c r="L2330" i="2" s="1"/>
  <c r="M2330" i="2" s="1"/>
  <c r="H2330" i="2" s="1"/>
  <c r="K2339" i="2"/>
  <c r="L2339" i="2" s="1"/>
  <c r="M2339" i="2" s="1"/>
  <c r="H2339" i="2" s="1"/>
  <c r="K2350" i="2"/>
  <c r="L2350" i="2" s="1"/>
  <c r="M2350" i="2" s="1"/>
  <c r="H2350" i="2" s="1"/>
  <c r="K2362" i="2"/>
  <c r="L2362" i="2" s="1"/>
  <c r="M2362" i="2" s="1"/>
  <c r="H2362" i="2" s="1"/>
  <c r="K2371" i="2"/>
  <c r="L2371" i="2" s="1"/>
  <c r="M2371" i="2" s="1"/>
  <c r="H2371" i="2" s="1"/>
  <c r="K2382" i="2"/>
  <c r="L2382" i="2" s="1"/>
  <c r="M2382" i="2" s="1"/>
  <c r="H2382" i="2" s="1"/>
  <c r="K2394" i="2"/>
  <c r="L2394" i="2" s="1"/>
  <c r="M2394" i="2" s="1"/>
  <c r="H2394" i="2" s="1"/>
  <c r="K2403" i="2"/>
  <c r="L2403" i="2" s="1"/>
  <c r="M2403" i="2" s="1"/>
  <c r="H2403" i="2" s="1"/>
  <c r="K2414" i="2"/>
  <c r="L2414" i="2" s="1"/>
  <c r="M2414" i="2" s="1"/>
  <c r="H2414" i="2" s="1"/>
  <c r="K2426" i="2"/>
  <c r="L2426" i="2" s="1"/>
  <c r="M2426" i="2" s="1"/>
  <c r="H2426" i="2" s="1"/>
  <c r="K2435" i="2"/>
  <c r="L2435" i="2" s="1"/>
  <c r="M2435" i="2" s="1"/>
  <c r="H2435" i="2" s="1"/>
  <c r="K2446" i="2"/>
  <c r="L2446" i="2" s="1"/>
  <c r="M2446" i="2" s="1"/>
  <c r="H2446" i="2" s="1"/>
  <c r="K2458" i="2"/>
  <c r="L2458" i="2" s="1"/>
  <c r="M2458" i="2" s="1"/>
  <c r="H2458" i="2" s="1"/>
  <c r="K2467" i="2"/>
  <c r="L2467" i="2" s="1"/>
  <c r="M2467" i="2" s="1"/>
  <c r="H2467" i="2" s="1"/>
  <c r="K2478" i="2"/>
  <c r="L2478" i="2" s="1"/>
  <c r="M2478" i="2" s="1"/>
  <c r="H2478" i="2" s="1"/>
  <c r="K2490" i="2"/>
  <c r="L2490" i="2" s="1"/>
  <c r="M2490" i="2" s="1"/>
  <c r="H2490" i="2" s="1"/>
  <c r="K2499" i="2"/>
  <c r="L2499" i="2" s="1"/>
  <c r="M2499" i="2" s="1"/>
  <c r="H2499" i="2" s="1"/>
  <c r="K2510" i="2"/>
  <c r="L2510" i="2" s="1"/>
  <c r="M2510" i="2" s="1"/>
  <c r="H2510" i="2" s="1"/>
  <c r="K2522" i="2"/>
  <c r="L2522" i="2" s="1"/>
  <c r="M2522" i="2" s="1"/>
  <c r="H2522" i="2" s="1"/>
  <c r="K2531" i="2"/>
  <c r="L2531" i="2" s="1"/>
  <c r="M2531" i="2" s="1"/>
  <c r="H2531" i="2" s="1"/>
  <c r="K2542" i="2"/>
  <c r="L2542" i="2" s="1"/>
  <c r="M2542" i="2" s="1"/>
  <c r="H2542" i="2" s="1"/>
  <c r="K2554" i="2"/>
  <c r="L2554" i="2" s="1"/>
  <c r="M2554" i="2" s="1"/>
  <c r="H2554" i="2" s="1"/>
  <c r="K2563" i="2"/>
  <c r="L2563" i="2" s="1"/>
  <c r="M2563" i="2" s="1"/>
  <c r="H2563" i="2" s="1"/>
  <c r="K2571" i="2"/>
  <c r="L2571" i="2" s="1"/>
  <c r="M2571" i="2" s="1"/>
  <c r="H2571" i="2" s="1"/>
  <c r="K2579" i="2"/>
  <c r="L2579" i="2" s="1"/>
  <c r="M2579" i="2" s="1"/>
  <c r="H2579" i="2" s="1"/>
  <c r="K2586" i="2"/>
  <c r="L2586" i="2" s="1"/>
  <c r="M2586" i="2" s="1"/>
  <c r="H2586" i="2" s="1"/>
  <c r="K2591" i="2"/>
  <c r="L2591" i="2" s="1"/>
  <c r="M2591" i="2" s="1"/>
  <c r="H2591" i="2" s="1"/>
  <c r="K2596" i="2"/>
  <c r="L2596" i="2" s="1"/>
  <c r="M2596" i="2" s="1"/>
  <c r="H2596" i="2" s="1"/>
  <c r="K2600" i="2"/>
  <c r="L2600" i="2" s="1"/>
  <c r="M2600" i="2" s="1"/>
  <c r="H2600" i="2" s="1"/>
  <c r="K2604" i="2"/>
  <c r="L2604" i="2" s="1"/>
  <c r="M2604" i="2" s="1"/>
  <c r="H2604" i="2" s="1"/>
  <c r="K2608" i="2"/>
  <c r="L2608" i="2" s="1"/>
  <c r="M2608" i="2" s="1"/>
  <c r="H2608" i="2" s="1"/>
  <c r="K2612" i="2"/>
  <c r="L2612" i="2" s="1"/>
  <c r="M2612" i="2" s="1"/>
  <c r="H2612" i="2" s="1"/>
  <c r="K2616" i="2"/>
  <c r="L2616" i="2" s="1"/>
  <c r="M2616" i="2" s="1"/>
  <c r="H2616" i="2" s="1"/>
  <c r="K2620" i="2"/>
  <c r="L2620" i="2" s="1"/>
  <c r="M2620" i="2" s="1"/>
  <c r="H2620" i="2" s="1"/>
  <c r="K2624" i="2"/>
  <c r="L2624" i="2" s="1"/>
  <c r="M2624" i="2" s="1"/>
  <c r="H2624" i="2" s="1"/>
  <c r="K2628" i="2"/>
  <c r="L2628" i="2" s="1"/>
  <c r="M2628" i="2" s="1"/>
  <c r="H2628" i="2" s="1"/>
  <c r="K2632" i="2"/>
  <c r="L2632" i="2" s="1"/>
  <c r="M2632" i="2" s="1"/>
  <c r="H2632" i="2" s="1"/>
  <c r="K2636" i="2"/>
  <c r="L2636" i="2" s="1"/>
  <c r="M2636" i="2" s="1"/>
  <c r="H2636" i="2" s="1"/>
  <c r="K2640" i="2"/>
  <c r="L2640" i="2" s="1"/>
  <c r="M2640" i="2" s="1"/>
  <c r="H2640" i="2" s="1"/>
  <c r="K2644" i="2"/>
  <c r="L2644" i="2" s="1"/>
  <c r="M2644" i="2" s="1"/>
  <c r="H2644" i="2" s="1"/>
  <c r="K2648" i="2"/>
  <c r="L2648" i="2" s="1"/>
  <c r="M2648" i="2" s="1"/>
  <c r="H2648" i="2" s="1"/>
  <c r="K2652" i="2"/>
  <c r="L2652" i="2" s="1"/>
  <c r="M2652" i="2" s="1"/>
  <c r="H2652" i="2" s="1"/>
  <c r="K2656" i="2"/>
  <c r="L2656" i="2" s="1"/>
  <c r="M2656" i="2" s="1"/>
  <c r="H2656" i="2" s="1"/>
  <c r="K2660" i="2"/>
  <c r="L2660" i="2" s="1"/>
  <c r="M2660" i="2" s="1"/>
  <c r="H2660" i="2" s="1"/>
  <c r="K2664" i="2"/>
  <c r="L2664" i="2" s="1"/>
  <c r="M2664" i="2" s="1"/>
  <c r="H2664" i="2" s="1"/>
  <c r="K2668" i="2"/>
  <c r="L2668" i="2" s="1"/>
  <c r="M2668" i="2" s="1"/>
  <c r="H2668" i="2" s="1"/>
  <c r="K2672" i="2"/>
  <c r="L2672" i="2" s="1"/>
  <c r="M2672" i="2" s="1"/>
  <c r="H2672" i="2" s="1"/>
  <c r="K2676" i="2"/>
  <c r="L2676" i="2" s="1"/>
  <c r="M2676" i="2" s="1"/>
  <c r="H2676" i="2" s="1"/>
  <c r="K2680" i="2"/>
  <c r="L2680" i="2" s="1"/>
  <c r="M2680" i="2" s="1"/>
  <c r="H2680" i="2" s="1"/>
  <c r="K2684" i="2"/>
  <c r="L2684" i="2" s="1"/>
  <c r="M2684" i="2" s="1"/>
  <c r="H2684" i="2" s="1"/>
  <c r="K2688" i="2"/>
  <c r="L2688" i="2" s="1"/>
  <c r="M2688" i="2" s="1"/>
  <c r="H2688" i="2" s="1"/>
  <c r="K2692" i="2"/>
  <c r="L2692" i="2" s="1"/>
  <c r="M2692" i="2" s="1"/>
  <c r="H2692" i="2" s="1"/>
  <c r="K2696" i="2"/>
  <c r="L2696" i="2" s="1"/>
  <c r="M2696" i="2" s="1"/>
  <c r="H2696" i="2" s="1"/>
  <c r="K2700" i="2"/>
  <c r="L2700" i="2" s="1"/>
  <c r="M2700" i="2" s="1"/>
  <c r="H2700" i="2" s="1"/>
  <c r="K2704" i="2"/>
  <c r="L2704" i="2" s="1"/>
  <c r="M2704" i="2" s="1"/>
  <c r="H2704" i="2" s="1"/>
  <c r="K2708" i="2"/>
  <c r="L2708" i="2" s="1"/>
  <c r="M2708" i="2" s="1"/>
  <c r="H2708" i="2" s="1"/>
  <c r="K2712" i="2"/>
  <c r="L2712" i="2" s="1"/>
  <c r="M2712" i="2" s="1"/>
  <c r="H2712" i="2" s="1"/>
  <c r="K2716" i="2"/>
  <c r="L2716" i="2" s="1"/>
  <c r="M2716" i="2" s="1"/>
  <c r="H2716" i="2" s="1"/>
  <c r="K2720" i="2"/>
  <c r="L2720" i="2" s="1"/>
  <c r="M2720" i="2" s="1"/>
  <c r="H2720" i="2" s="1"/>
  <c r="K2724" i="2"/>
  <c r="L2724" i="2" s="1"/>
  <c r="M2724" i="2" s="1"/>
  <c r="H2724" i="2" s="1"/>
  <c r="K2728" i="2"/>
  <c r="L2728" i="2" s="1"/>
  <c r="M2728" i="2" s="1"/>
  <c r="H2728" i="2" s="1"/>
  <c r="K2732" i="2"/>
  <c r="L2732" i="2" s="1"/>
  <c r="M2732" i="2" s="1"/>
  <c r="H2732" i="2" s="1"/>
  <c r="K2736" i="2"/>
  <c r="L2736" i="2" s="1"/>
  <c r="M2736" i="2" s="1"/>
  <c r="H2736" i="2" s="1"/>
  <c r="K2740" i="2"/>
  <c r="L2740" i="2" s="1"/>
  <c r="M2740" i="2" s="1"/>
  <c r="H2740" i="2" s="1"/>
  <c r="K2744" i="2"/>
  <c r="L2744" i="2" s="1"/>
  <c r="M2744" i="2" s="1"/>
  <c r="H2744" i="2" s="1"/>
  <c r="K2748" i="2"/>
  <c r="L2748" i="2" s="1"/>
  <c r="M2748" i="2" s="1"/>
  <c r="H2748" i="2" s="1"/>
  <c r="K2752" i="2"/>
  <c r="L2752" i="2" s="1"/>
  <c r="M2752" i="2" s="1"/>
  <c r="H2752" i="2" s="1"/>
  <c r="K2756" i="2"/>
  <c r="L2756" i="2" s="1"/>
  <c r="M2756" i="2" s="1"/>
  <c r="H2756" i="2" s="1"/>
  <c r="K2760" i="2"/>
  <c r="L2760" i="2" s="1"/>
  <c r="M2760" i="2" s="1"/>
  <c r="H2760" i="2" s="1"/>
  <c r="K2764" i="2"/>
  <c r="L2764" i="2" s="1"/>
  <c r="M2764" i="2" s="1"/>
  <c r="H2764" i="2" s="1"/>
  <c r="K2768" i="2"/>
  <c r="L2768" i="2" s="1"/>
  <c r="M2768" i="2" s="1"/>
  <c r="H2768" i="2" s="1"/>
  <c r="K2772" i="2"/>
  <c r="L2772" i="2" s="1"/>
  <c r="M2772" i="2" s="1"/>
  <c r="H2772" i="2" s="1"/>
  <c r="K2776" i="2"/>
  <c r="L2776" i="2" s="1"/>
  <c r="M2776" i="2" s="1"/>
  <c r="H2776" i="2" s="1"/>
  <c r="K2780" i="2"/>
  <c r="L2780" i="2" s="1"/>
  <c r="M2780" i="2" s="1"/>
  <c r="H2780" i="2" s="1"/>
  <c r="K2784" i="2"/>
  <c r="L2784" i="2" s="1"/>
  <c r="M2784" i="2" s="1"/>
  <c r="H2784" i="2" s="1"/>
  <c r="K2788" i="2"/>
  <c r="L2788" i="2" s="1"/>
  <c r="M2788" i="2" s="1"/>
  <c r="H2788" i="2" s="1"/>
  <c r="K2792" i="2"/>
  <c r="L2792" i="2" s="1"/>
  <c r="M2792" i="2" s="1"/>
  <c r="H2792" i="2" s="1"/>
  <c r="K2796" i="2"/>
  <c r="L2796" i="2" s="1"/>
  <c r="M2796" i="2" s="1"/>
  <c r="H2796" i="2" s="1"/>
  <c r="K2800" i="2"/>
  <c r="L2800" i="2" s="1"/>
  <c r="M2800" i="2" s="1"/>
  <c r="H2800" i="2" s="1"/>
  <c r="K2804" i="2"/>
  <c r="L2804" i="2" s="1"/>
  <c r="M2804" i="2" s="1"/>
  <c r="H2804" i="2" s="1"/>
  <c r="K2808" i="2"/>
  <c r="L2808" i="2" s="1"/>
  <c r="M2808" i="2" s="1"/>
  <c r="H2808" i="2" s="1"/>
  <c r="K2812" i="2"/>
  <c r="L2812" i="2" s="1"/>
  <c r="M2812" i="2" s="1"/>
  <c r="H2812" i="2" s="1"/>
  <c r="K2816" i="2"/>
  <c r="L2816" i="2" s="1"/>
  <c r="M2816" i="2" s="1"/>
  <c r="H2816" i="2" s="1"/>
  <c r="K2820" i="2"/>
  <c r="L2820" i="2" s="1"/>
  <c r="M2820" i="2" s="1"/>
  <c r="H2820" i="2" s="1"/>
  <c r="K2824" i="2"/>
  <c r="L2824" i="2" s="1"/>
  <c r="M2824" i="2" s="1"/>
  <c r="H2824" i="2" s="1"/>
  <c r="K2828" i="2"/>
  <c r="L2828" i="2" s="1"/>
  <c r="M2828" i="2" s="1"/>
  <c r="H2828" i="2" s="1"/>
  <c r="K2832" i="2"/>
  <c r="L2832" i="2" s="1"/>
  <c r="M2832" i="2" s="1"/>
  <c r="H2832" i="2" s="1"/>
  <c r="K2836" i="2"/>
  <c r="L2836" i="2" s="1"/>
  <c r="M2836" i="2" s="1"/>
  <c r="H2836" i="2" s="1"/>
  <c r="K2840" i="2"/>
  <c r="L2840" i="2" s="1"/>
  <c r="M2840" i="2" s="1"/>
  <c r="H2840" i="2" s="1"/>
  <c r="K2844" i="2"/>
  <c r="L2844" i="2" s="1"/>
  <c r="M2844" i="2" s="1"/>
  <c r="H2844" i="2" s="1"/>
  <c r="K2848" i="2"/>
  <c r="L2848" i="2" s="1"/>
  <c r="M2848" i="2" s="1"/>
  <c r="H2848" i="2" s="1"/>
  <c r="K2852" i="2"/>
  <c r="L2852" i="2" s="1"/>
  <c r="M2852" i="2" s="1"/>
  <c r="H2852" i="2" s="1"/>
  <c r="K2856" i="2"/>
  <c r="L2856" i="2" s="1"/>
  <c r="M2856" i="2" s="1"/>
  <c r="H2856" i="2" s="1"/>
  <c r="K2860" i="2"/>
  <c r="L2860" i="2" s="1"/>
  <c r="M2860" i="2" s="1"/>
  <c r="H2860" i="2" s="1"/>
  <c r="K2864" i="2"/>
  <c r="L2864" i="2" s="1"/>
  <c r="M2864" i="2" s="1"/>
  <c r="H2864" i="2" s="1"/>
  <c r="K2868" i="2"/>
  <c r="L2868" i="2" s="1"/>
  <c r="M2868" i="2" s="1"/>
  <c r="H2868" i="2" s="1"/>
  <c r="K2872" i="2"/>
  <c r="L2872" i="2" s="1"/>
  <c r="M2872" i="2" s="1"/>
  <c r="H2872" i="2" s="1"/>
  <c r="K2876" i="2"/>
  <c r="L2876" i="2" s="1"/>
  <c r="M2876" i="2" s="1"/>
  <c r="H2876" i="2" s="1"/>
  <c r="K2880" i="2"/>
  <c r="L2880" i="2" s="1"/>
  <c r="M2880" i="2" s="1"/>
  <c r="H2880" i="2" s="1"/>
  <c r="K2884" i="2"/>
  <c r="L2884" i="2" s="1"/>
  <c r="M2884" i="2" s="1"/>
  <c r="H2884" i="2" s="1"/>
  <c r="K2888" i="2"/>
  <c r="L2888" i="2" s="1"/>
  <c r="M2888" i="2" s="1"/>
  <c r="H2888" i="2" s="1"/>
  <c r="K2892" i="2"/>
  <c r="L2892" i="2" s="1"/>
  <c r="M2892" i="2" s="1"/>
  <c r="H2892" i="2" s="1"/>
  <c r="K2896" i="2"/>
  <c r="L2896" i="2" s="1"/>
  <c r="M2896" i="2" s="1"/>
  <c r="H2896" i="2" s="1"/>
  <c r="K2900" i="2"/>
  <c r="L2900" i="2" s="1"/>
  <c r="M2900" i="2" s="1"/>
  <c r="H2900" i="2" s="1"/>
  <c r="K2904" i="2"/>
  <c r="L2904" i="2" s="1"/>
  <c r="M2904" i="2" s="1"/>
  <c r="H2904" i="2" s="1"/>
  <c r="K2908" i="2"/>
  <c r="L2908" i="2" s="1"/>
  <c r="M2908" i="2" s="1"/>
  <c r="H2908" i="2" s="1"/>
  <c r="K2912" i="2"/>
  <c r="L2912" i="2" s="1"/>
  <c r="M2912" i="2" s="1"/>
  <c r="H2912" i="2" s="1"/>
  <c r="K2916" i="2"/>
  <c r="L2916" i="2" s="1"/>
  <c r="M2916" i="2" s="1"/>
  <c r="H2916" i="2" s="1"/>
  <c r="K2920" i="2"/>
  <c r="L2920" i="2" s="1"/>
  <c r="M2920" i="2" s="1"/>
  <c r="H2920" i="2" s="1"/>
  <c r="K2924" i="2"/>
  <c r="L2924" i="2" s="1"/>
  <c r="M2924" i="2" s="1"/>
  <c r="H2924" i="2" s="1"/>
  <c r="K2928" i="2"/>
  <c r="L2928" i="2" s="1"/>
  <c r="M2928" i="2" s="1"/>
  <c r="H2928" i="2" s="1"/>
  <c r="K2932" i="2"/>
  <c r="L2932" i="2" s="1"/>
  <c r="M2932" i="2" s="1"/>
  <c r="H2932" i="2" s="1"/>
  <c r="K2936" i="2"/>
  <c r="L2936" i="2" s="1"/>
  <c r="M2936" i="2" s="1"/>
  <c r="H2936" i="2" s="1"/>
  <c r="K2940" i="2"/>
  <c r="L2940" i="2" s="1"/>
  <c r="M2940" i="2" s="1"/>
  <c r="H2940" i="2" s="1"/>
  <c r="K2944" i="2"/>
  <c r="L2944" i="2" s="1"/>
  <c r="M2944" i="2" s="1"/>
  <c r="H2944" i="2" s="1"/>
  <c r="K2948" i="2"/>
  <c r="L2948" i="2" s="1"/>
  <c r="M2948" i="2" s="1"/>
  <c r="H2948" i="2" s="1"/>
  <c r="K2952" i="2"/>
  <c r="L2952" i="2" s="1"/>
  <c r="M2952" i="2" s="1"/>
  <c r="H2952" i="2" s="1"/>
  <c r="K2956" i="2"/>
  <c r="L2956" i="2" s="1"/>
  <c r="M2956" i="2" s="1"/>
  <c r="H2956" i="2" s="1"/>
  <c r="K2960" i="2"/>
  <c r="L2960" i="2" s="1"/>
  <c r="M2960" i="2" s="1"/>
  <c r="H2960" i="2" s="1"/>
  <c r="K2964" i="2"/>
  <c r="L2964" i="2" s="1"/>
  <c r="M2964" i="2" s="1"/>
  <c r="H2964" i="2" s="1"/>
  <c r="K2968" i="2"/>
  <c r="L2968" i="2" s="1"/>
  <c r="M2968" i="2" s="1"/>
  <c r="H2968" i="2" s="1"/>
  <c r="K2972" i="2"/>
  <c r="L2972" i="2" s="1"/>
  <c r="M2972" i="2" s="1"/>
  <c r="H2972" i="2" s="1"/>
  <c r="K2976" i="2"/>
  <c r="L2976" i="2" s="1"/>
  <c r="M2976" i="2" s="1"/>
  <c r="H2976" i="2" s="1"/>
  <c r="K2980" i="2"/>
  <c r="L2980" i="2" s="1"/>
  <c r="M2980" i="2" s="1"/>
  <c r="H2980" i="2" s="1"/>
  <c r="K2984" i="2"/>
  <c r="L2984" i="2" s="1"/>
  <c r="M2984" i="2" s="1"/>
  <c r="H2984" i="2" s="1"/>
  <c r="K2988" i="2"/>
  <c r="L2988" i="2" s="1"/>
  <c r="M2988" i="2" s="1"/>
  <c r="H2988" i="2" s="1"/>
  <c r="K2992" i="2"/>
  <c r="L2992" i="2" s="1"/>
  <c r="M2992" i="2" s="1"/>
  <c r="H2992" i="2" s="1"/>
  <c r="K2996" i="2"/>
  <c r="L2996" i="2" s="1"/>
  <c r="M2996" i="2" s="1"/>
  <c r="H2996" i="2" s="1"/>
  <c r="K3000" i="2"/>
  <c r="L3000" i="2" s="1"/>
  <c r="M3000" i="2" s="1"/>
  <c r="H3000" i="2" s="1"/>
  <c r="K3004" i="2"/>
  <c r="L3004" i="2" s="1"/>
  <c r="M3004" i="2" s="1"/>
  <c r="H3004" i="2" s="1"/>
  <c r="K3008" i="2"/>
  <c r="L3008" i="2" s="1"/>
  <c r="M3008" i="2" s="1"/>
  <c r="H3008" i="2" s="1"/>
  <c r="K3012" i="2"/>
  <c r="L3012" i="2" s="1"/>
  <c r="M3012" i="2" s="1"/>
  <c r="H3012" i="2" s="1"/>
  <c r="K3016" i="2"/>
  <c r="L3016" i="2" s="1"/>
  <c r="M3016" i="2" s="1"/>
  <c r="H3016" i="2" s="1"/>
  <c r="K3020" i="2"/>
  <c r="L3020" i="2" s="1"/>
  <c r="M3020" i="2" s="1"/>
  <c r="H3020" i="2" s="1"/>
  <c r="K3024" i="2"/>
  <c r="L3024" i="2" s="1"/>
  <c r="M3024" i="2" s="1"/>
  <c r="H3024" i="2" s="1"/>
  <c r="K3028" i="2"/>
  <c r="L3028" i="2" s="1"/>
  <c r="M3028" i="2" s="1"/>
  <c r="H3028" i="2" s="1"/>
  <c r="K3032" i="2"/>
  <c r="L3032" i="2" s="1"/>
  <c r="M3032" i="2" s="1"/>
  <c r="H3032" i="2" s="1"/>
  <c r="K3036" i="2"/>
  <c r="L3036" i="2" s="1"/>
  <c r="M3036" i="2" s="1"/>
  <c r="H3036" i="2" s="1"/>
  <c r="K3040" i="2"/>
  <c r="L3040" i="2" s="1"/>
  <c r="M3040" i="2" s="1"/>
  <c r="H3040" i="2" s="1"/>
  <c r="K3044" i="2"/>
  <c r="L3044" i="2" s="1"/>
  <c r="M3044" i="2" s="1"/>
  <c r="H3044" i="2" s="1"/>
  <c r="K3048" i="2"/>
  <c r="L3048" i="2" s="1"/>
  <c r="M3048" i="2" s="1"/>
  <c r="H3048" i="2" s="1"/>
  <c r="K3052" i="2"/>
  <c r="L3052" i="2" s="1"/>
  <c r="M3052" i="2" s="1"/>
  <c r="H3052" i="2" s="1"/>
  <c r="K3056" i="2"/>
  <c r="L3056" i="2" s="1"/>
  <c r="M3056" i="2" s="1"/>
  <c r="H3056" i="2" s="1"/>
  <c r="K3060" i="2"/>
  <c r="L3060" i="2" s="1"/>
  <c r="M3060" i="2" s="1"/>
  <c r="H3060" i="2" s="1"/>
  <c r="K3064" i="2"/>
  <c r="L3064" i="2" s="1"/>
  <c r="M3064" i="2" s="1"/>
  <c r="H3064" i="2" s="1"/>
  <c r="K3068" i="2"/>
  <c r="L3068" i="2" s="1"/>
  <c r="M3068" i="2" s="1"/>
  <c r="H3068" i="2" s="1"/>
  <c r="K3072" i="2"/>
  <c r="L3072" i="2" s="1"/>
  <c r="M3072" i="2" s="1"/>
  <c r="H3072" i="2" s="1"/>
  <c r="K3076" i="2"/>
  <c r="L3076" i="2" s="1"/>
  <c r="M3076" i="2" s="1"/>
  <c r="H3076" i="2" s="1"/>
  <c r="K3080" i="2"/>
  <c r="L3080" i="2" s="1"/>
  <c r="M3080" i="2" s="1"/>
  <c r="H3080" i="2" s="1"/>
  <c r="K3084" i="2"/>
  <c r="L3084" i="2" s="1"/>
  <c r="M3084" i="2" s="1"/>
  <c r="H3084" i="2" s="1"/>
  <c r="K3088" i="2"/>
  <c r="L3088" i="2" s="1"/>
  <c r="M3088" i="2" s="1"/>
  <c r="H3088" i="2" s="1"/>
  <c r="K3092" i="2"/>
  <c r="L3092" i="2" s="1"/>
  <c r="M3092" i="2" s="1"/>
  <c r="H3092" i="2" s="1"/>
  <c r="K3096" i="2"/>
  <c r="L3096" i="2" s="1"/>
  <c r="M3096" i="2" s="1"/>
  <c r="H3096" i="2" s="1"/>
  <c r="K3100" i="2"/>
  <c r="L3100" i="2" s="1"/>
  <c r="M3100" i="2" s="1"/>
  <c r="H3100" i="2" s="1"/>
  <c r="K3104" i="2"/>
  <c r="L3104" i="2" s="1"/>
  <c r="M3104" i="2" s="1"/>
  <c r="H3104" i="2" s="1"/>
  <c r="K3108" i="2"/>
  <c r="L3108" i="2" s="1"/>
  <c r="M3108" i="2" s="1"/>
  <c r="H3108" i="2" s="1"/>
  <c r="K3112" i="2"/>
  <c r="L3112" i="2" s="1"/>
  <c r="M3112" i="2" s="1"/>
  <c r="H3112" i="2" s="1"/>
  <c r="K3116" i="2"/>
  <c r="L3116" i="2" s="1"/>
  <c r="M3116" i="2" s="1"/>
  <c r="H3116" i="2" s="1"/>
  <c r="K3120" i="2"/>
  <c r="L3120" i="2" s="1"/>
  <c r="M3120" i="2" s="1"/>
  <c r="H3120" i="2" s="1"/>
  <c r="K3124" i="2"/>
  <c r="L3124" i="2" s="1"/>
  <c r="M3124" i="2" s="1"/>
  <c r="H3124" i="2" s="1"/>
  <c r="K3128" i="2"/>
  <c r="L3128" i="2" s="1"/>
  <c r="M3128" i="2" s="1"/>
  <c r="H3128" i="2" s="1"/>
  <c r="K3132" i="2"/>
  <c r="L3132" i="2" s="1"/>
  <c r="M3132" i="2" s="1"/>
  <c r="H3132" i="2" s="1"/>
  <c r="K3136" i="2"/>
  <c r="L3136" i="2" s="1"/>
  <c r="M3136" i="2" s="1"/>
  <c r="H3136" i="2" s="1"/>
  <c r="K3140" i="2"/>
  <c r="L3140" i="2" s="1"/>
  <c r="M3140" i="2" s="1"/>
  <c r="H3140" i="2" s="1"/>
  <c r="K3144" i="2"/>
  <c r="L3144" i="2" s="1"/>
  <c r="M3144" i="2" s="1"/>
  <c r="H3144" i="2" s="1"/>
  <c r="K3148" i="2"/>
  <c r="L3148" i="2" s="1"/>
  <c r="M3148" i="2" s="1"/>
  <c r="H3148" i="2" s="1"/>
  <c r="K3152" i="2"/>
  <c r="L3152" i="2" s="1"/>
  <c r="M3152" i="2" s="1"/>
  <c r="H3152" i="2" s="1"/>
  <c r="K3156" i="2"/>
  <c r="L3156" i="2" s="1"/>
  <c r="M3156" i="2" s="1"/>
  <c r="H3156" i="2" s="1"/>
  <c r="K3160" i="2"/>
  <c r="L3160" i="2" s="1"/>
  <c r="M3160" i="2" s="1"/>
  <c r="H3160" i="2" s="1"/>
  <c r="K3164" i="2"/>
  <c r="L3164" i="2" s="1"/>
  <c r="M3164" i="2" s="1"/>
  <c r="H3164" i="2" s="1"/>
  <c r="K3168" i="2"/>
  <c r="L3168" i="2" s="1"/>
  <c r="M3168" i="2" s="1"/>
  <c r="H3168" i="2" s="1"/>
  <c r="K3172" i="2"/>
  <c r="L3172" i="2" s="1"/>
  <c r="M3172" i="2" s="1"/>
  <c r="H3172" i="2" s="1"/>
  <c r="K3176" i="2"/>
  <c r="L3176" i="2" s="1"/>
  <c r="M3176" i="2" s="1"/>
  <c r="H3176" i="2" s="1"/>
  <c r="K3180" i="2"/>
  <c r="L3180" i="2" s="1"/>
  <c r="M3180" i="2" s="1"/>
  <c r="H3180" i="2" s="1"/>
  <c r="K3184" i="2"/>
  <c r="L3184" i="2" s="1"/>
  <c r="M3184" i="2" s="1"/>
  <c r="H3184" i="2" s="1"/>
  <c r="K3188" i="2"/>
  <c r="L3188" i="2" s="1"/>
  <c r="M3188" i="2" s="1"/>
  <c r="H3188" i="2" s="1"/>
  <c r="K3192" i="2"/>
  <c r="L3192" i="2" s="1"/>
  <c r="M3192" i="2" s="1"/>
  <c r="H3192" i="2" s="1"/>
  <c r="K3196" i="2"/>
  <c r="L3196" i="2" s="1"/>
  <c r="M3196" i="2" s="1"/>
  <c r="H3196" i="2" s="1"/>
  <c r="K3200" i="2"/>
  <c r="L3200" i="2" s="1"/>
  <c r="M3200" i="2" s="1"/>
  <c r="H3200" i="2" s="1"/>
  <c r="K3204" i="2"/>
  <c r="L3204" i="2" s="1"/>
  <c r="M3204" i="2" s="1"/>
  <c r="H3204" i="2" s="1"/>
  <c r="K3208" i="2"/>
  <c r="L3208" i="2" s="1"/>
  <c r="M3208" i="2" s="1"/>
  <c r="H3208" i="2" s="1"/>
  <c r="K3212" i="2"/>
  <c r="L3212" i="2" s="1"/>
  <c r="M3212" i="2" s="1"/>
  <c r="H3212" i="2" s="1"/>
  <c r="K3216" i="2"/>
  <c r="L3216" i="2" s="1"/>
  <c r="M3216" i="2" s="1"/>
  <c r="H3216" i="2" s="1"/>
  <c r="K3220" i="2"/>
  <c r="L3220" i="2" s="1"/>
  <c r="M3220" i="2" s="1"/>
  <c r="H3220" i="2" s="1"/>
  <c r="K3224" i="2"/>
  <c r="L3224" i="2" s="1"/>
  <c r="M3224" i="2" s="1"/>
  <c r="H3224" i="2" s="1"/>
  <c r="K3228" i="2"/>
  <c r="L3228" i="2" s="1"/>
  <c r="M3228" i="2" s="1"/>
  <c r="H3228" i="2" s="1"/>
  <c r="K3232" i="2"/>
  <c r="L3232" i="2" s="1"/>
  <c r="M3232" i="2" s="1"/>
  <c r="H3232" i="2" s="1"/>
  <c r="K3236" i="2"/>
  <c r="L3236" i="2" s="1"/>
  <c r="M3236" i="2" s="1"/>
  <c r="H3236" i="2" s="1"/>
  <c r="K3240" i="2"/>
  <c r="L3240" i="2" s="1"/>
  <c r="M3240" i="2" s="1"/>
  <c r="H3240" i="2" s="1"/>
  <c r="K3244" i="2"/>
  <c r="L3244" i="2" s="1"/>
  <c r="M3244" i="2" s="1"/>
  <c r="H3244" i="2" s="1"/>
  <c r="K3248" i="2"/>
  <c r="L3248" i="2" s="1"/>
  <c r="M3248" i="2" s="1"/>
  <c r="H3248" i="2" s="1"/>
  <c r="K3252" i="2"/>
  <c r="L3252" i="2" s="1"/>
  <c r="M3252" i="2" s="1"/>
  <c r="H3252" i="2" s="1"/>
  <c r="K3256" i="2"/>
  <c r="L3256" i="2" s="1"/>
  <c r="M3256" i="2" s="1"/>
  <c r="H3256" i="2" s="1"/>
  <c r="K3260" i="2"/>
  <c r="L3260" i="2" s="1"/>
  <c r="M3260" i="2" s="1"/>
  <c r="H3260" i="2" s="1"/>
  <c r="K3264" i="2"/>
  <c r="L3264" i="2" s="1"/>
  <c r="M3264" i="2" s="1"/>
  <c r="H3264" i="2" s="1"/>
  <c r="K3268" i="2"/>
  <c r="L3268" i="2" s="1"/>
  <c r="M3268" i="2" s="1"/>
  <c r="H3268" i="2" s="1"/>
  <c r="K3272" i="2"/>
  <c r="L3272" i="2" s="1"/>
  <c r="M3272" i="2" s="1"/>
  <c r="H3272" i="2" s="1"/>
  <c r="K3276" i="2"/>
  <c r="L3276" i="2" s="1"/>
  <c r="M3276" i="2" s="1"/>
  <c r="H3276" i="2" s="1"/>
  <c r="K3280" i="2"/>
  <c r="L3280" i="2" s="1"/>
  <c r="M3280" i="2" s="1"/>
  <c r="H3280" i="2" s="1"/>
  <c r="K3284" i="2"/>
  <c r="L3284" i="2" s="1"/>
  <c r="M3284" i="2" s="1"/>
  <c r="H3284" i="2" s="1"/>
  <c r="K3288" i="2"/>
  <c r="L3288" i="2" s="1"/>
  <c r="M3288" i="2" s="1"/>
  <c r="H3288" i="2" s="1"/>
  <c r="K3292" i="2"/>
  <c r="L3292" i="2" s="1"/>
  <c r="M3292" i="2" s="1"/>
  <c r="H3292" i="2" s="1"/>
  <c r="K3296" i="2"/>
  <c r="L3296" i="2" s="1"/>
  <c r="M3296" i="2" s="1"/>
  <c r="H3296" i="2" s="1"/>
  <c r="K3300" i="2"/>
  <c r="L3300" i="2" s="1"/>
  <c r="M3300" i="2" s="1"/>
  <c r="H3300" i="2" s="1"/>
  <c r="K3304" i="2"/>
  <c r="L3304" i="2" s="1"/>
  <c r="M3304" i="2" s="1"/>
  <c r="H3304" i="2" s="1"/>
  <c r="K3308" i="2"/>
  <c r="L3308" i="2" s="1"/>
  <c r="M3308" i="2" s="1"/>
  <c r="H3308" i="2" s="1"/>
  <c r="K3312" i="2"/>
  <c r="L3312" i="2" s="1"/>
  <c r="M3312" i="2" s="1"/>
  <c r="H3312" i="2" s="1"/>
  <c r="K3316" i="2"/>
  <c r="L3316" i="2" s="1"/>
  <c r="M3316" i="2" s="1"/>
  <c r="H3316" i="2" s="1"/>
  <c r="K3320" i="2"/>
  <c r="L3320" i="2" s="1"/>
  <c r="M3320" i="2" s="1"/>
  <c r="H3320" i="2" s="1"/>
  <c r="K3324" i="2"/>
  <c r="L3324" i="2" s="1"/>
  <c r="M3324" i="2" s="1"/>
  <c r="H3324" i="2" s="1"/>
  <c r="K3328" i="2"/>
  <c r="L3328" i="2" s="1"/>
  <c r="M3328" i="2" s="1"/>
  <c r="H3328" i="2" s="1"/>
  <c r="K3332" i="2"/>
  <c r="L3332" i="2" s="1"/>
  <c r="M3332" i="2" s="1"/>
  <c r="H3332" i="2" s="1"/>
  <c r="K3336" i="2"/>
  <c r="L3336" i="2" s="1"/>
  <c r="M3336" i="2" s="1"/>
  <c r="H3336" i="2" s="1"/>
  <c r="K3340" i="2"/>
  <c r="L3340" i="2" s="1"/>
  <c r="M3340" i="2" s="1"/>
  <c r="H3340" i="2" s="1"/>
  <c r="K3344" i="2"/>
  <c r="L3344" i="2" s="1"/>
  <c r="M3344" i="2" s="1"/>
  <c r="H3344" i="2" s="1"/>
  <c r="K3348" i="2"/>
  <c r="L3348" i="2" s="1"/>
  <c r="M3348" i="2" s="1"/>
  <c r="H3348" i="2" s="1"/>
  <c r="K3352" i="2"/>
  <c r="L3352" i="2" s="1"/>
  <c r="M3352" i="2" s="1"/>
  <c r="H3352" i="2" s="1"/>
  <c r="K3356" i="2"/>
  <c r="L3356" i="2" s="1"/>
  <c r="M3356" i="2" s="1"/>
  <c r="H3356" i="2" s="1"/>
  <c r="K3360" i="2"/>
  <c r="L3360" i="2" s="1"/>
  <c r="M3360" i="2" s="1"/>
  <c r="H3360" i="2" s="1"/>
  <c r="K3364" i="2"/>
  <c r="L3364" i="2" s="1"/>
  <c r="M3364" i="2" s="1"/>
  <c r="H3364" i="2" s="1"/>
  <c r="K3368" i="2"/>
  <c r="L3368" i="2" s="1"/>
  <c r="M3368" i="2" s="1"/>
  <c r="H3368" i="2" s="1"/>
  <c r="K3372" i="2"/>
  <c r="L3372" i="2" s="1"/>
  <c r="M3372" i="2" s="1"/>
  <c r="H3372" i="2" s="1"/>
  <c r="K3376" i="2"/>
  <c r="L3376" i="2" s="1"/>
  <c r="M3376" i="2" s="1"/>
  <c r="H3376" i="2" s="1"/>
  <c r="K3380" i="2"/>
  <c r="L3380" i="2" s="1"/>
  <c r="M3380" i="2" s="1"/>
  <c r="H3380" i="2" s="1"/>
  <c r="K3384" i="2"/>
  <c r="L3384" i="2" s="1"/>
  <c r="M3384" i="2" s="1"/>
  <c r="H3384" i="2" s="1"/>
  <c r="K3388" i="2"/>
  <c r="L3388" i="2" s="1"/>
  <c r="M3388" i="2" s="1"/>
  <c r="H3388" i="2" s="1"/>
  <c r="K3392" i="2"/>
  <c r="L3392" i="2" s="1"/>
  <c r="M3392" i="2" s="1"/>
  <c r="H3392" i="2" s="1"/>
  <c r="K3396" i="2"/>
  <c r="L3396" i="2" s="1"/>
  <c r="M3396" i="2" s="1"/>
  <c r="H3396" i="2" s="1"/>
  <c r="K3400" i="2"/>
  <c r="L3400" i="2" s="1"/>
  <c r="M3400" i="2" s="1"/>
  <c r="H3400" i="2" s="1"/>
  <c r="K3404" i="2"/>
  <c r="L3404" i="2" s="1"/>
  <c r="M3404" i="2" s="1"/>
  <c r="H3404" i="2" s="1"/>
  <c r="K3408" i="2"/>
  <c r="L3408" i="2" s="1"/>
  <c r="M3408" i="2" s="1"/>
  <c r="H3408" i="2" s="1"/>
  <c r="K3412" i="2"/>
  <c r="L3412" i="2" s="1"/>
  <c r="M3412" i="2" s="1"/>
  <c r="H3412" i="2" s="1"/>
  <c r="K3416" i="2"/>
  <c r="L3416" i="2" s="1"/>
  <c r="M3416" i="2" s="1"/>
  <c r="H3416" i="2" s="1"/>
  <c r="K3420" i="2"/>
  <c r="L3420" i="2" s="1"/>
  <c r="M3420" i="2" s="1"/>
  <c r="H3420" i="2" s="1"/>
  <c r="K3424" i="2"/>
  <c r="L3424" i="2" s="1"/>
  <c r="M3424" i="2" s="1"/>
  <c r="H3424" i="2" s="1"/>
  <c r="K3428" i="2"/>
  <c r="L3428" i="2" s="1"/>
  <c r="M3428" i="2" s="1"/>
  <c r="H3428" i="2" s="1"/>
  <c r="K3432" i="2"/>
  <c r="L3432" i="2" s="1"/>
  <c r="M3432" i="2" s="1"/>
  <c r="H3432" i="2" s="1"/>
  <c r="K3436" i="2"/>
  <c r="L3436" i="2" s="1"/>
  <c r="M3436" i="2" s="1"/>
  <c r="H3436" i="2" s="1"/>
  <c r="K3440" i="2"/>
  <c r="L3440" i="2" s="1"/>
  <c r="M3440" i="2" s="1"/>
  <c r="H3440" i="2" s="1"/>
  <c r="K3444" i="2"/>
  <c r="L3444" i="2" s="1"/>
  <c r="M3444" i="2" s="1"/>
  <c r="H3444" i="2" s="1"/>
  <c r="K3448" i="2"/>
  <c r="L3448" i="2" s="1"/>
  <c r="M3448" i="2" s="1"/>
  <c r="H3448" i="2" s="1"/>
  <c r="K3452" i="2"/>
  <c r="L3452" i="2" s="1"/>
  <c r="M3452" i="2" s="1"/>
  <c r="H3452" i="2" s="1"/>
  <c r="K3456" i="2"/>
  <c r="L3456" i="2" s="1"/>
  <c r="M3456" i="2" s="1"/>
  <c r="H3456" i="2" s="1"/>
  <c r="K3460" i="2"/>
  <c r="L3460" i="2" s="1"/>
  <c r="M3460" i="2" s="1"/>
  <c r="H3460" i="2" s="1"/>
  <c r="K3464" i="2"/>
  <c r="L3464" i="2" s="1"/>
  <c r="M3464" i="2" s="1"/>
  <c r="H3464" i="2" s="1"/>
  <c r="K3468" i="2"/>
  <c r="L3468" i="2" s="1"/>
  <c r="M3468" i="2" s="1"/>
  <c r="H3468" i="2" s="1"/>
  <c r="K3472" i="2"/>
  <c r="L3472" i="2" s="1"/>
  <c r="M3472" i="2" s="1"/>
  <c r="H3472" i="2" s="1"/>
  <c r="K3476" i="2"/>
  <c r="L3476" i="2" s="1"/>
  <c r="M3476" i="2" s="1"/>
  <c r="H3476" i="2" s="1"/>
  <c r="K3480" i="2"/>
  <c r="L3480" i="2" s="1"/>
  <c r="M3480" i="2" s="1"/>
  <c r="H3480" i="2" s="1"/>
  <c r="K3484" i="2"/>
  <c r="L3484" i="2" s="1"/>
  <c r="M3484" i="2" s="1"/>
  <c r="H3484" i="2" s="1"/>
  <c r="K3488" i="2"/>
  <c r="L3488" i="2" s="1"/>
  <c r="M3488" i="2" s="1"/>
  <c r="H3488" i="2" s="1"/>
  <c r="K3492" i="2"/>
  <c r="L3492" i="2" s="1"/>
  <c r="M3492" i="2" s="1"/>
  <c r="H3492" i="2" s="1"/>
  <c r="K3496" i="2"/>
  <c r="L3496" i="2" s="1"/>
  <c r="M3496" i="2" s="1"/>
  <c r="H3496" i="2" s="1"/>
  <c r="K3500" i="2"/>
  <c r="L3500" i="2" s="1"/>
  <c r="M3500" i="2" s="1"/>
  <c r="H3500" i="2" s="1"/>
  <c r="K3504" i="2"/>
  <c r="L3504" i="2" s="1"/>
  <c r="M3504" i="2" s="1"/>
  <c r="H3504" i="2" s="1"/>
  <c r="K3508" i="2"/>
  <c r="L3508" i="2" s="1"/>
  <c r="M3508" i="2" s="1"/>
  <c r="H3508" i="2" s="1"/>
  <c r="K3512" i="2"/>
  <c r="L3512" i="2" s="1"/>
  <c r="M3512" i="2" s="1"/>
  <c r="H3512" i="2" s="1"/>
  <c r="K3516" i="2"/>
  <c r="L3516" i="2" s="1"/>
  <c r="M3516" i="2" s="1"/>
  <c r="H3516" i="2" s="1"/>
  <c r="K3520" i="2"/>
  <c r="L3520" i="2" s="1"/>
  <c r="M3520" i="2" s="1"/>
  <c r="H3520" i="2" s="1"/>
  <c r="K3524" i="2"/>
  <c r="L3524" i="2" s="1"/>
  <c r="M3524" i="2" s="1"/>
  <c r="H3524" i="2" s="1"/>
  <c r="K3528" i="2"/>
  <c r="L3528" i="2" s="1"/>
  <c r="M3528" i="2" s="1"/>
  <c r="H3528" i="2" s="1"/>
  <c r="K3532" i="2"/>
  <c r="L3532" i="2" s="1"/>
  <c r="M3532" i="2" s="1"/>
  <c r="H3532" i="2" s="1"/>
  <c r="K3536" i="2"/>
  <c r="L3536" i="2" s="1"/>
  <c r="M3536" i="2" s="1"/>
  <c r="H3536" i="2" s="1"/>
  <c r="K3540" i="2"/>
  <c r="L3540" i="2" s="1"/>
  <c r="M3540" i="2" s="1"/>
  <c r="H3540" i="2" s="1"/>
  <c r="K3544" i="2"/>
  <c r="L3544" i="2" s="1"/>
  <c r="M3544" i="2" s="1"/>
  <c r="H3544" i="2" s="1"/>
  <c r="K3548" i="2"/>
  <c r="L3548" i="2" s="1"/>
  <c r="M3548" i="2" s="1"/>
  <c r="H3548" i="2" s="1"/>
  <c r="K3552" i="2"/>
  <c r="L3552" i="2" s="1"/>
  <c r="M3552" i="2" s="1"/>
  <c r="H3552" i="2" s="1"/>
  <c r="K3556" i="2"/>
  <c r="L3556" i="2" s="1"/>
  <c r="M3556" i="2" s="1"/>
  <c r="H3556" i="2" s="1"/>
  <c r="K3560" i="2"/>
  <c r="L3560" i="2" s="1"/>
  <c r="M3560" i="2" s="1"/>
  <c r="H3560" i="2" s="1"/>
  <c r="K3564" i="2"/>
  <c r="L3564" i="2" s="1"/>
  <c r="M3564" i="2" s="1"/>
  <c r="H3564" i="2" s="1"/>
  <c r="K3568" i="2"/>
  <c r="L3568" i="2" s="1"/>
  <c r="M3568" i="2" s="1"/>
  <c r="H3568" i="2" s="1"/>
  <c r="K3572" i="2"/>
  <c r="L3572" i="2" s="1"/>
  <c r="M3572" i="2" s="1"/>
  <c r="H3572" i="2" s="1"/>
  <c r="K245" i="2"/>
  <c r="L245" i="2" s="1"/>
  <c r="M245" i="2" s="1"/>
  <c r="H245" i="2" s="1"/>
  <c r="K682" i="2"/>
  <c r="L682" i="2" s="1"/>
  <c r="M682" i="2" s="1"/>
  <c r="H682" i="2" s="1"/>
  <c r="K834" i="2"/>
  <c r="L834" i="2" s="1"/>
  <c r="M834" i="2" s="1"/>
  <c r="H834" i="2" s="1"/>
  <c r="K962" i="2"/>
  <c r="L962" i="2" s="1"/>
  <c r="M962" i="2" s="1"/>
  <c r="H962" i="2" s="1"/>
  <c r="K1090" i="2"/>
  <c r="L1090" i="2" s="1"/>
  <c r="M1090" i="2" s="1"/>
  <c r="H1090" i="2" s="1"/>
  <c r="K1206" i="2"/>
  <c r="L1206" i="2" s="1"/>
  <c r="M1206" i="2" s="1"/>
  <c r="H1206" i="2" s="1"/>
  <c r="K1275" i="2"/>
  <c r="L1275" i="2" s="1"/>
  <c r="M1275" i="2" s="1"/>
  <c r="H1275" i="2" s="1"/>
  <c r="K1339" i="2"/>
  <c r="L1339" i="2" s="1"/>
  <c r="M1339" i="2" s="1"/>
  <c r="H1339" i="2" s="1"/>
  <c r="K1403" i="2"/>
  <c r="L1403" i="2" s="1"/>
  <c r="M1403" i="2" s="1"/>
  <c r="H1403" i="2" s="1"/>
  <c r="K1467" i="2"/>
  <c r="L1467" i="2" s="1"/>
  <c r="M1467" i="2" s="1"/>
  <c r="H1467" i="2" s="1"/>
  <c r="K1531" i="2"/>
  <c r="L1531" i="2" s="1"/>
  <c r="M1531" i="2" s="1"/>
  <c r="H1531" i="2" s="1"/>
  <c r="K1582" i="2"/>
  <c r="L1582" i="2" s="1"/>
  <c r="M1582" i="2" s="1"/>
  <c r="H1582" i="2" s="1"/>
  <c r="K1622" i="2"/>
  <c r="L1622" i="2" s="1"/>
  <c r="M1622" i="2" s="1"/>
  <c r="H1622" i="2" s="1"/>
  <c r="K1654" i="2"/>
  <c r="L1654" i="2" s="1"/>
  <c r="M1654" i="2" s="1"/>
  <c r="H1654" i="2" s="1"/>
  <c r="K1686" i="2"/>
  <c r="L1686" i="2" s="1"/>
  <c r="M1686" i="2" s="1"/>
  <c r="H1686" i="2" s="1"/>
  <c r="K1718" i="2"/>
  <c r="L1718" i="2" s="1"/>
  <c r="M1718" i="2" s="1"/>
  <c r="H1718" i="2" s="1"/>
  <c r="K1750" i="2"/>
  <c r="L1750" i="2" s="1"/>
  <c r="M1750" i="2" s="1"/>
  <c r="H1750" i="2" s="1"/>
  <c r="K1782" i="2"/>
  <c r="L1782" i="2" s="1"/>
  <c r="M1782" i="2" s="1"/>
  <c r="H1782" i="2" s="1"/>
  <c r="K1814" i="2"/>
  <c r="L1814" i="2" s="1"/>
  <c r="M1814" i="2" s="1"/>
  <c r="H1814" i="2" s="1"/>
  <c r="K1846" i="2"/>
  <c r="L1846" i="2" s="1"/>
  <c r="M1846" i="2" s="1"/>
  <c r="H1846" i="2" s="1"/>
  <c r="K1878" i="2"/>
  <c r="L1878" i="2" s="1"/>
  <c r="M1878" i="2" s="1"/>
  <c r="H1878" i="2" s="1"/>
  <c r="K1910" i="2"/>
  <c r="L1910" i="2" s="1"/>
  <c r="M1910" i="2" s="1"/>
  <c r="H1910" i="2" s="1"/>
  <c r="K1942" i="2"/>
  <c r="L1942" i="2" s="1"/>
  <c r="M1942" i="2" s="1"/>
  <c r="H1942" i="2" s="1"/>
  <c r="K1974" i="2"/>
  <c r="L1974" i="2" s="1"/>
  <c r="M1974" i="2" s="1"/>
  <c r="H1974" i="2" s="1"/>
  <c r="K2006" i="2"/>
  <c r="L2006" i="2" s="1"/>
  <c r="M2006" i="2" s="1"/>
  <c r="H2006" i="2" s="1"/>
  <c r="K2038" i="2"/>
  <c r="L2038" i="2" s="1"/>
  <c r="M2038" i="2" s="1"/>
  <c r="H2038" i="2" s="1"/>
  <c r="K2070" i="2"/>
  <c r="L2070" i="2" s="1"/>
  <c r="M2070" i="2" s="1"/>
  <c r="H2070" i="2" s="1"/>
  <c r="K2102" i="2"/>
  <c r="L2102" i="2" s="1"/>
  <c r="M2102" i="2" s="1"/>
  <c r="H2102" i="2" s="1"/>
  <c r="K2134" i="2"/>
  <c r="L2134" i="2" s="1"/>
  <c r="M2134" i="2" s="1"/>
  <c r="H2134" i="2" s="1"/>
  <c r="K2166" i="2"/>
  <c r="L2166" i="2" s="1"/>
  <c r="M2166" i="2" s="1"/>
  <c r="H2166" i="2" s="1"/>
  <c r="K2198" i="2"/>
  <c r="L2198" i="2" s="1"/>
  <c r="M2198" i="2" s="1"/>
  <c r="H2198" i="2" s="1"/>
  <c r="K2230" i="2"/>
  <c r="L2230" i="2" s="1"/>
  <c r="M2230" i="2" s="1"/>
  <c r="H2230" i="2" s="1"/>
  <c r="K2262" i="2"/>
  <c r="L2262" i="2" s="1"/>
  <c r="M2262" i="2" s="1"/>
  <c r="H2262" i="2" s="1"/>
  <c r="K2291" i="2"/>
  <c r="L2291" i="2" s="1"/>
  <c r="M2291" i="2" s="1"/>
  <c r="H2291" i="2" s="1"/>
  <c r="K2314" i="2"/>
  <c r="L2314" i="2" s="1"/>
  <c r="M2314" i="2" s="1"/>
  <c r="H2314" i="2" s="1"/>
  <c r="K2334" i="2"/>
  <c r="L2334" i="2" s="1"/>
  <c r="M2334" i="2" s="1"/>
  <c r="H2334" i="2" s="1"/>
  <c r="K2355" i="2"/>
  <c r="L2355" i="2" s="1"/>
  <c r="M2355" i="2" s="1"/>
  <c r="H2355" i="2" s="1"/>
  <c r="K2378" i="2"/>
  <c r="L2378" i="2" s="1"/>
  <c r="M2378" i="2" s="1"/>
  <c r="H2378" i="2" s="1"/>
  <c r="K2398" i="2"/>
  <c r="L2398" i="2" s="1"/>
  <c r="M2398" i="2" s="1"/>
  <c r="H2398" i="2" s="1"/>
  <c r="K2419" i="2"/>
  <c r="L2419" i="2" s="1"/>
  <c r="M2419" i="2" s="1"/>
  <c r="H2419" i="2" s="1"/>
  <c r="K2442" i="2"/>
  <c r="L2442" i="2" s="1"/>
  <c r="M2442" i="2" s="1"/>
  <c r="H2442" i="2" s="1"/>
  <c r="K2462" i="2"/>
  <c r="L2462" i="2" s="1"/>
  <c r="M2462" i="2" s="1"/>
  <c r="H2462" i="2" s="1"/>
  <c r="K2483" i="2"/>
  <c r="L2483" i="2" s="1"/>
  <c r="M2483" i="2" s="1"/>
  <c r="H2483" i="2" s="1"/>
  <c r="K2506" i="2"/>
  <c r="L2506" i="2" s="1"/>
  <c r="M2506" i="2" s="1"/>
  <c r="H2506" i="2" s="1"/>
  <c r="K2526" i="2"/>
  <c r="L2526" i="2" s="1"/>
  <c r="M2526" i="2" s="1"/>
  <c r="H2526" i="2" s="1"/>
  <c r="K2547" i="2"/>
  <c r="L2547" i="2" s="1"/>
  <c r="M2547" i="2" s="1"/>
  <c r="H2547" i="2" s="1"/>
  <c r="K2569" i="2"/>
  <c r="L2569" i="2" s="1"/>
  <c r="M2569" i="2" s="1"/>
  <c r="H2569" i="2" s="1"/>
  <c r="K2582" i="2"/>
  <c r="L2582" i="2" s="1"/>
  <c r="M2582" i="2" s="1"/>
  <c r="H2582" i="2" s="1"/>
  <c r="K2594" i="2"/>
  <c r="L2594" i="2" s="1"/>
  <c r="M2594" i="2" s="1"/>
  <c r="H2594" i="2" s="1"/>
  <c r="K2602" i="2"/>
  <c r="L2602" i="2" s="1"/>
  <c r="M2602" i="2" s="1"/>
  <c r="H2602" i="2" s="1"/>
  <c r="K2610" i="2"/>
  <c r="L2610" i="2" s="1"/>
  <c r="M2610" i="2" s="1"/>
  <c r="H2610" i="2" s="1"/>
  <c r="K2618" i="2"/>
  <c r="L2618" i="2" s="1"/>
  <c r="M2618" i="2" s="1"/>
  <c r="H2618" i="2" s="1"/>
  <c r="K2626" i="2"/>
  <c r="L2626" i="2" s="1"/>
  <c r="M2626" i="2" s="1"/>
  <c r="H2626" i="2" s="1"/>
  <c r="K2634" i="2"/>
  <c r="L2634" i="2" s="1"/>
  <c r="M2634" i="2" s="1"/>
  <c r="H2634" i="2" s="1"/>
  <c r="K2642" i="2"/>
  <c r="L2642" i="2" s="1"/>
  <c r="M2642" i="2" s="1"/>
  <c r="H2642" i="2" s="1"/>
  <c r="K2650" i="2"/>
  <c r="L2650" i="2" s="1"/>
  <c r="M2650" i="2" s="1"/>
  <c r="H2650" i="2" s="1"/>
  <c r="K2658" i="2"/>
  <c r="L2658" i="2" s="1"/>
  <c r="M2658" i="2" s="1"/>
  <c r="H2658" i="2" s="1"/>
  <c r="K2666" i="2"/>
  <c r="L2666" i="2" s="1"/>
  <c r="M2666" i="2" s="1"/>
  <c r="H2666" i="2" s="1"/>
  <c r="K2674" i="2"/>
  <c r="L2674" i="2" s="1"/>
  <c r="M2674" i="2" s="1"/>
  <c r="H2674" i="2" s="1"/>
  <c r="K2682" i="2"/>
  <c r="L2682" i="2" s="1"/>
  <c r="M2682" i="2" s="1"/>
  <c r="H2682" i="2" s="1"/>
  <c r="K2690" i="2"/>
  <c r="L2690" i="2" s="1"/>
  <c r="M2690" i="2" s="1"/>
  <c r="H2690" i="2" s="1"/>
  <c r="K2698" i="2"/>
  <c r="L2698" i="2" s="1"/>
  <c r="M2698" i="2" s="1"/>
  <c r="H2698" i="2" s="1"/>
  <c r="K2706" i="2"/>
  <c r="L2706" i="2" s="1"/>
  <c r="M2706" i="2" s="1"/>
  <c r="H2706" i="2" s="1"/>
  <c r="K2714" i="2"/>
  <c r="L2714" i="2" s="1"/>
  <c r="M2714" i="2" s="1"/>
  <c r="H2714" i="2" s="1"/>
  <c r="K2722" i="2"/>
  <c r="L2722" i="2" s="1"/>
  <c r="M2722" i="2" s="1"/>
  <c r="H2722" i="2" s="1"/>
  <c r="K2730" i="2"/>
  <c r="L2730" i="2" s="1"/>
  <c r="M2730" i="2" s="1"/>
  <c r="H2730" i="2" s="1"/>
  <c r="K2738" i="2"/>
  <c r="L2738" i="2" s="1"/>
  <c r="M2738" i="2" s="1"/>
  <c r="H2738" i="2" s="1"/>
  <c r="K2746" i="2"/>
  <c r="L2746" i="2" s="1"/>
  <c r="M2746" i="2" s="1"/>
  <c r="H2746" i="2" s="1"/>
  <c r="K2754" i="2"/>
  <c r="L2754" i="2" s="1"/>
  <c r="M2754" i="2" s="1"/>
  <c r="H2754" i="2" s="1"/>
  <c r="K2762" i="2"/>
  <c r="L2762" i="2" s="1"/>
  <c r="M2762" i="2" s="1"/>
  <c r="H2762" i="2" s="1"/>
  <c r="K2770" i="2"/>
  <c r="L2770" i="2" s="1"/>
  <c r="M2770" i="2" s="1"/>
  <c r="H2770" i="2" s="1"/>
  <c r="K2778" i="2"/>
  <c r="L2778" i="2" s="1"/>
  <c r="M2778" i="2" s="1"/>
  <c r="H2778" i="2" s="1"/>
  <c r="K2786" i="2"/>
  <c r="L2786" i="2" s="1"/>
  <c r="M2786" i="2" s="1"/>
  <c r="H2786" i="2" s="1"/>
  <c r="K2794" i="2"/>
  <c r="L2794" i="2" s="1"/>
  <c r="M2794" i="2" s="1"/>
  <c r="H2794" i="2" s="1"/>
  <c r="K2802" i="2"/>
  <c r="L2802" i="2" s="1"/>
  <c r="M2802" i="2" s="1"/>
  <c r="H2802" i="2" s="1"/>
  <c r="K2810" i="2"/>
  <c r="L2810" i="2" s="1"/>
  <c r="M2810" i="2" s="1"/>
  <c r="H2810" i="2" s="1"/>
  <c r="K2818" i="2"/>
  <c r="L2818" i="2" s="1"/>
  <c r="M2818" i="2" s="1"/>
  <c r="H2818" i="2" s="1"/>
  <c r="K2826" i="2"/>
  <c r="L2826" i="2" s="1"/>
  <c r="M2826" i="2" s="1"/>
  <c r="H2826" i="2" s="1"/>
  <c r="K2834" i="2"/>
  <c r="L2834" i="2" s="1"/>
  <c r="M2834" i="2" s="1"/>
  <c r="H2834" i="2" s="1"/>
  <c r="K2842" i="2"/>
  <c r="L2842" i="2" s="1"/>
  <c r="M2842" i="2" s="1"/>
  <c r="H2842" i="2" s="1"/>
  <c r="K2850" i="2"/>
  <c r="L2850" i="2" s="1"/>
  <c r="M2850" i="2" s="1"/>
  <c r="H2850" i="2" s="1"/>
  <c r="K2858" i="2"/>
  <c r="L2858" i="2" s="1"/>
  <c r="M2858" i="2" s="1"/>
  <c r="H2858" i="2" s="1"/>
  <c r="K2866" i="2"/>
  <c r="L2866" i="2" s="1"/>
  <c r="M2866" i="2" s="1"/>
  <c r="H2866" i="2" s="1"/>
  <c r="K2874" i="2"/>
  <c r="L2874" i="2" s="1"/>
  <c r="M2874" i="2" s="1"/>
  <c r="H2874" i="2" s="1"/>
  <c r="K2882" i="2"/>
  <c r="L2882" i="2" s="1"/>
  <c r="M2882" i="2" s="1"/>
  <c r="H2882" i="2" s="1"/>
  <c r="K2890" i="2"/>
  <c r="L2890" i="2" s="1"/>
  <c r="M2890" i="2" s="1"/>
  <c r="H2890" i="2" s="1"/>
  <c r="K2898" i="2"/>
  <c r="L2898" i="2" s="1"/>
  <c r="M2898" i="2" s="1"/>
  <c r="H2898" i="2" s="1"/>
  <c r="K2906" i="2"/>
  <c r="L2906" i="2" s="1"/>
  <c r="M2906" i="2" s="1"/>
  <c r="H2906" i="2" s="1"/>
  <c r="K2914" i="2"/>
  <c r="L2914" i="2" s="1"/>
  <c r="M2914" i="2" s="1"/>
  <c r="H2914" i="2" s="1"/>
  <c r="K2922" i="2"/>
  <c r="L2922" i="2" s="1"/>
  <c r="M2922" i="2" s="1"/>
  <c r="H2922" i="2" s="1"/>
  <c r="K2930" i="2"/>
  <c r="L2930" i="2" s="1"/>
  <c r="M2930" i="2" s="1"/>
  <c r="H2930" i="2" s="1"/>
  <c r="K2938" i="2"/>
  <c r="L2938" i="2" s="1"/>
  <c r="M2938" i="2" s="1"/>
  <c r="H2938" i="2" s="1"/>
  <c r="K2946" i="2"/>
  <c r="L2946" i="2" s="1"/>
  <c r="M2946" i="2" s="1"/>
  <c r="H2946" i="2" s="1"/>
  <c r="K2954" i="2"/>
  <c r="L2954" i="2" s="1"/>
  <c r="M2954" i="2" s="1"/>
  <c r="H2954" i="2" s="1"/>
  <c r="K2962" i="2"/>
  <c r="L2962" i="2" s="1"/>
  <c r="M2962" i="2" s="1"/>
  <c r="H2962" i="2" s="1"/>
  <c r="K2970" i="2"/>
  <c r="L2970" i="2" s="1"/>
  <c r="M2970" i="2" s="1"/>
  <c r="H2970" i="2" s="1"/>
  <c r="K2978" i="2"/>
  <c r="L2978" i="2" s="1"/>
  <c r="M2978" i="2" s="1"/>
  <c r="H2978" i="2" s="1"/>
  <c r="K2986" i="2"/>
  <c r="L2986" i="2" s="1"/>
  <c r="M2986" i="2" s="1"/>
  <c r="H2986" i="2" s="1"/>
  <c r="K2994" i="2"/>
  <c r="L2994" i="2" s="1"/>
  <c r="M2994" i="2" s="1"/>
  <c r="H2994" i="2" s="1"/>
  <c r="K3002" i="2"/>
  <c r="L3002" i="2" s="1"/>
  <c r="M3002" i="2" s="1"/>
  <c r="H3002" i="2" s="1"/>
  <c r="K3010" i="2"/>
  <c r="L3010" i="2" s="1"/>
  <c r="M3010" i="2" s="1"/>
  <c r="H3010" i="2" s="1"/>
  <c r="K3018" i="2"/>
  <c r="L3018" i="2" s="1"/>
  <c r="M3018" i="2" s="1"/>
  <c r="H3018" i="2" s="1"/>
  <c r="K3026" i="2"/>
  <c r="L3026" i="2" s="1"/>
  <c r="M3026" i="2" s="1"/>
  <c r="H3026" i="2" s="1"/>
  <c r="K3034" i="2"/>
  <c r="L3034" i="2" s="1"/>
  <c r="M3034" i="2" s="1"/>
  <c r="H3034" i="2" s="1"/>
  <c r="K3042" i="2"/>
  <c r="L3042" i="2" s="1"/>
  <c r="M3042" i="2" s="1"/>
  <c r="H3042" i="2" s="1"/>
  <c r="K3050" i="2"/>
  <c r="L3050" i="2" s="1"/>
  <c r="M3050" i="2" s="1"/>
  <c r="H3050" i="2" s="1"/>
  <c r="K3058" i="2"/>
  <c r="L3058" i="2" s="1"/>
  <c r="M3058" i="2" s="1"/>
  <c r="H3058" i="2" s="1"/>
  <c r="K3066" i="2"/>
  <c r="L3066" i="2" s="1"/>
  <c r="M3066" i="2" s="1"/>
  <c r="H3066" i="2" s="1"/>
  <c r="K3074" i="2"/>
  <c r="L3074" i="2" s="1"/>
  <c r="M3074" i="2" s="1"/>
  <c r="H3074" i="2" s="1"/>
  <c r="K3082" i="2"/>
  <c r="L3082" i="2" s="1"/>
  <c r="M3082" i="2" s="1"/>
  <c r="H3082" i="2" s="1"/>
  <c r="K3090" i="2"/>
  <c r="L3090" i="2" s="1"/>
  <c r="M3090" i="2" s="1"/>
  <c r="H3090" i="2" s="1"/>
  <c r="K3098" i="2"/>
  <c r="L3098" i="2" s="1"/>
  <c r="M3098" i="2" s="1"/>
  <c r="H3098" i="2" s="1"/>
  <c r="K3106" i="2"/>
  <c r="L3106" i="2" s="1"/>
  <c r="M3106" i="2" s="1"/>
  <c r="H3106" i="2" s="1"/>
  <c r="K3114" i="2"/>
  <c r="L3114" i="2" s="1"/>
  <c r="M3114" i="2" s="1"/>
  <c r="H3114" i="2" s="1"/>
  <c r="K3122" i="2"/>
  <c r="L3122" i="2" s="1"/>
  <c r="M3122" i="2" s="1"/>
  <c r="H3122" i="2" s="1"/>
  <c r="K3130" i="2"/>
  <c r="L3130" i="2" s="1"/>
  <c r="M3130" i="2" s="1"/>
  <c r="H3130" i="2" s="1"/>
  <c r="K3138" i="2"/>
  <c r="L3138" i="2" s="1"/>
  <c r="M3138" i="2" s="1"/>
  <c r="H3138" i="2" s="1"/>
  <c r="K3146" i="2"/>
  <c r="L3146" i="2" s="1"/>
  <c r="M3146" i="2" s="1"/>
  <c r="H3146" i="2" s="1"/>
  <c r="K3154" i="2"/>
  <c r="L3154" i="2" s="1"/>
  <c r="M3154" i="2" s="1"/>
  <c r="H3154" i="2" s="1"/>
  <c r="K3162" i="2"/>
  <c r="L3162" i="2" s="1"/>
  <c r="M3162" i="2" s="1"/>
  <c r="H3162" i="2" s="1"/>
  <c r="K3170" i="2"/>
  <c r="L3170" i="2" s="1"/>
  <c r="M3170" i="2" s="1"/>
  <c r="H3170" i="2" s="1"/>
  <c r="K3178" i="2"/>
  <c r="L3178" i="2" s="1"/>
  <c r="M3178" i="2" s="1"/>
  <c r="H3178" i="2" s="1"/>
  <c r="K3186" i="2"/>
  <c r="L3186" i="2" s="1"/>
  <c r="M3186" i="2" s="1"/>
  <c r="H3186" i="2" s="1"/>
  <c r="K3194" i="2"/>
  <c r="L3194" i="2" s="1"/>
  <c r="M3194" i="2" s="1"/>
  <c r="H3194" i="2" s="1"/>
  <c r="K3202" i="2"/>
  <c r="L3202" i="2" s="1"/>
  <c r="M3202" i="2" s="1"/>
  <c r="H3202" i="2" s="1"/>
  <c r="K3210" i="2"/>
  <c r="L3210" i="2" s="1"/>
  <c r="M3210" i="2" s="1"/>
  <c r="H3210" i="2" s="1"/>
  <c r="K3218" i="2"/>
  <c r="L3218" i="2" s="1"/>
  <c r="M3218" i="2" s="1"/>
  <c r="H3218" i="2" s="1"/>
  <c r="K3226" i="2"/>
  <c r="L3226" i="2" s="1"/>
  <c r="M3226" i="2" s="1"/>
  <c r="H3226" i="2" s="1"/>
  <c r="K3234" i="2"/>
  <c r="L3234" i="2" s="1"/>
  <c r="M3234" i="2" s="1"/>
  <c r="H3234" i="2" s="1"/>
  <c r="K3242" i="2"/>
  <c r="L3242" i="2" s="1"/>
  <c r="M3242" i="2" s="1"/>
  <c r="H3242" i="2" s="1"/>
  <c r="K3250" i="2"/>
  <c r="L3250" i="2" s="1"/>
  <c r="M3250" i="2" s="1"/>
  <c r="H3250" i="2" s="1"/>
  <c r="K3258" i="2"/>
  <c r="L3258" i="2" s="1"/>
  <c r="M3258" i="2" s="1"/>
  <c r="H3258" i="2" s="1"/>
  <c r="K3266" i="2"/>
  <c r="L3266" i="2" s="1"/>
  <c r="M3266" i="2" s="1"/>
  <c r="H3266" i="2" s="1"/>
  <c r="K3274" i="2"/>
  <c r="L3274" i="2" s="1"/>
  <c r="M3274" i="2" s="1"/>
  <c r="H3274" i="2" s="1"/>
  <c r="K3282" i="2"/>
  <c r="L3282" i="2" s="1"/>
  <c r="M3282" i="2" s="1"/>
  <c r="H3282" i="2" s="1"/>
  <c r="K3290" i="2"/>
  <c r="L3290" i="2" s="1"/>
  <c r="M3290" i="2" s="1"/>
  <c r="H3290" i="2" s="1"/>
  <c r="K3298" i="2"/>
  <c r="L3298" i="2" s="1"/>
  <c r="M3298" i="2" s="1"/>
  <c r="H3298" i="2" s="1"/>
  <c r="K3306" i="2"/>
  <c r="L3306" i="2" s="1"/>
  <c r="M3306" i="2" s="1"/>
  <c r="H3306" i="2" s="1"/>
  <c r="K3314" i="2"/>
  <c r="L3314" i="2" s="1"/>
  <c r="M3314" i="2" s="1"/>
  <c r="H3314" i="2" s="1"/>
  <c r="K3322" i="2"/>
  <c r="L3322" i="2" s="1"/>
  <c r="M3322" i="2" s="1"/>
  <c r="H3322" i="2" s="1"/>
  <c r="K3330" i="2"/>
  <c r="L3330" i="2" s="1"/>
  <c r="M3330" i="2" s="1"/>
  <c r="H3330" i="2" s="1"/>
  <c r="K3338" i="2"/>
  <c r="L3338" i="2" s="1"/>
  <c r="M3338" i="2" s="1"/>
  <c r="H3338" i="2" s="1"/>
  <c r="K3346" i="2"/>
  <c r="L3346" i="2" s="1"/>
  <c r="M3346" i="2" s="1"/>
  <c r="H3346" i="2" s="1"/>
  <c r="K3354" i="2"/>
  <c r="L3354" i="2" s="1"/>
  <c r="M3354" i="2" s="1"/>
  <c r="H3354" i="2" s="1"/>
  <c r="K3362" i="2"/>
  <c r="L3362" i="2" s="1"/>
  <c r="M3362" i="2" s="1"/>
  <c r="H3362" i="2" s="1"/>
  <c r="K3370" i="2"/>
  <c r="L3370" i="2" s="1"/>
  <c r="M3370" i="2" s="1"/>
  <c r="H3370" i="2" s="1"/>
  <c r="K3378" i="2"/>
  <c r="L3378" i="2" s="1"/>
  <c r="M3378" i="2" s="1"/>
  <c r="H3378" i="2" s="1"/>
  <c r="K3386" i="2"/>
  <c r="L3386" i="2" s="1"/>
  <c r="M3386" i="2" s="1"/>
  <c r="H3386" i="2" s="1"/>
  <c r="K3393" i="2"/>
  <c r="L3393" i="2" s="1"/>
  <c r="M3393" i="2" s="1"/>
  <c r="H3393" i="2" s="1"/>
  <c r="K3398" i="2"/>
  <c r="L3398" i="2" s="1"/>
  <c r="M3398" i="2" s="1"/>
  <c r="H3398" i="2" s="1"/>
  <c r="K3403" i="2"/>
  <c r="L3403" i="2" s="1"/>
  <c r="M3403" i="2" s="1"/>
  <c r="H3403" i="2" s="1"/>
  <c r="K3409" i="2"/>
  <c r="L3409" i="2" s="1"/>
  <c r="M3409" i="2" s="1"/>
  <c r="H3409" i="2" s="1"/>
  <c r="K3414" i="2"/>
  <c r="L3414" i="2" s="1"/>
  <c r="M3414" i="2" s="1"/>
  <c r="H3414" i="2" s="1"/>
  <c r="K3419" i="2"/>
  <c r="L3419" i="2" s="1"/>
  <c r="M3419" i="2" s="1"/>
  <c r="H3419" i="2" s="1"/>
  <c r="K3425" i="2"/>
  <c r="L3425" i="2" s="1"/>
  <c r="M3425" i="2" s="1"/>
  <c r="H3425" i="2" s="1"/>
  <c r="K3430" i="2"/>
  <c r="L3430" i="2" s="1"/>
  <c r="M3430" i="2" s="1"/>
  <c r="H3430" i="2" s="1"/>
  <c r="K3435" i="2"/>
  <c r="L3435" i="2" s="1"/>
  <c r="M3435" i="2" s="1"/>
  <c r="H3435" i="2" s="1"/>
  <c r="K3441" i="2"/>
  <c r="L3441" i="2" s="1"/>
  <c r="M3441" i="2" s="1"/>
  <c r="H3441" i="2" s="1"/>
  <c r="K3446" i="2"/>
  <c r="L3446" i="2" s="1"/>
  <c r="M3446" i="2" s="1"/>
  <c r="H3446" i="2" s="1"/>
  <c r="K3451" i="2"/>
  <c r="L3451" i="2" s="1"/>
  <c r="M3451" i="2" s="1"/>
  <c r="H3451" i="2" s="1"/>
  <c r="K3457" i="2"/>
  <c r="L3457" i="2" s="1"/>
  <c r="M3457" i="2" s="1"/>
  <c r="H3457" i="2" s="1"/>
  <c r="K3462" i="2"/>
  <c r="L3462" i="2" s="1"/>
  <c r="M3462" i="2" s="1"/>
  <c r="H3462" i="2" s="1"/>
  <c r="K3467" i="2"/>
  <c r="L3467" i="2" s="1"/>
  <c r="M3467" i="2" s="1"/>
  <c r="H3467" i="2" s="1"/>
  <c r="K3473" i="2"/>
  <c r="L3473" i="2" s="1"/>
  <c r="M3473" i="2" s="1"/>
  <c r="H3473" i="2" s="1"/>
  <c r="K3478" i="2"/>
  <c r="L3478" i="2" s="1"/>
  <c r="M3478" i="2" s="1"/>
  <c r="H3478" i="2" s="1"/>
  <c r="K3483" i="2"/>
  <c r="L3483" i="2" s="1"/>
  <c r="M3483" i="2" s="1"/>
  <c r="H3483" i="2" s="1"/>
  <c r="K3489" i="2"/>
  <c r="L3489" i="2" s="1"/>
  <c r="M3489" i="2" s="1"/>
  <c r="H3489" i="2" s="1"/>
  <c r="K3494" i="2"/>
  <c r="L3494" i="2" s="1"/>
  <c r="M3494" i="2" s="1"/>
  <c r="H3494" i="2" s="1"/>
  <c r="K3499" i="2"/>
  <c r="L3499" i="2" s="1"/>
  <c r="M3499" i="2" s="1"/>
  <c r="H3499" i="2" s="1"/>
  <c r="K3505" i="2"/>
  <c r="L3505" i="2" s="1"/>
  <c r="M3505" i="2" s="1"/>
  <c r="H3505" i="2" s="1"/>
  <c r="K3510" i="2"/>
  <c r="L3510" i="2" s="1"/>
  <c r="M3510" i="2" s="1"/>
  <c r="H3510" i="2" s="1"/>
  <c r="K3515" i="2"/>
  <c r="L3515" i="2" s="1"/>
  <c r="M3515" i="2" s="1"/>
  <c r="H3515" i="2" s="1"/>
  <c r="K3521" i="2"/>
  <c r="L3521" i="2" s="1"/>
  <c r="M3521" i="2" s="1"/>
  <c r="H3521" i="2" s="1"/>
  <c r="K3526" i="2"/>
  <c r="L3526" i="2" s="1"/>
  <c r="M3526" i="2" s="1"/>
  <c r="H3526" i="2" s="1"/>
  <c r="K3531" i="2"/>
  <c r="L3531" i="2" s="1"/>
  <c r="M3531" i="2" s="1"/>
  <c r="H3531" i="2" s="1"/>
  <c r="K3537" i="2"/>
  <c r="L3537" i="2" s="1"/>
  <c r="M3537" i="2" s="1"/>
  <c r="H3537" i="2" s="1"/>
  <c r="K3542" i="2"/>
  <c r="L3542" i="2" s="1"/>
  <c r="M3542" i="2" s="1"/>
  <c r="H3542" i="2" s="1"/>
  <c r="K3547" i="2"/>
  <c r="L3547" i="2" s="1"/>
  <c r="M3547" i="2" s="1"/>
  <c r="H3547" i="2" s="1"/>
  <c r="K3553" i="2"/>
  <c r="L3553" i="2" s="1"/>
  <c r="M3553" i="2" s="1"/>
  <c r="H3553" i="2" s="1"/>
  <c r="K3558" i="2"/>
  <c r="L3558" i="2" s="1"/>
  <c r="M3558" i="2" s="1"/>
  <c r="H3558" i="2" s="1"/>
  <c r="K3563" i="2"/>
  <c r="L3563" i="2" s="1"/>
  <c r="M3563" i="2" s="1"/>
  <c r="H3563" i="2" s="1"/>
  <c r="K3569" i="2"/>
  <c r="L3569" i="2" s="1"/>
  <c r="M3569" i="2" s="1"/>
  <c r="H3569" i="2" s="1"/>
  <c r="K3574" i="2"/>
  <c r="L3574" i="2" s="1"/>
  <c r="M3574" i="2" s="1"/>
  <c r="H3574" i="2" s="1"/>
  <c r="K3578" i="2"/>
  <c r="L3578" i="2" s="1"/>
  <c r="M3578" i="2" s="1"/>
  <c r="H3578" i="2" s="1"/>
  <c r="K3582" i="2"/>
  <c r="L3582" i="2" s="1"/>
  <c r="M3582" i="2" s="1"/>
  <c r="H3582" i="2" s="1"/>
  <c r="K3586" i="2"/>
  <c r="L3586" i="2" s="1"/>
  <c r="M3586" i="2" s="1"/>
  <c r="H3586" i="2" s="1"/>
  <c r="K3590" i="2"/>
  <c r="L3590" i="2" s="1"/>
  <c r="M3590" i="2" s="1"/>
  <c r="H3590" i="2" s="1"/>
  <c r="K3594" i="2"/>
  <c r="L3594" i="2" s="1"/>
  <c r="M3594" i="2" s="1"/>
  <c r="H3594" i="2" s="1"/>
  <c r="K3598" i="2"/>
  <c r="L3598" i="2" s="1"/>
  <c r="M3598" i="2" s="1"/>
  <c r="H3598" i="2" s="1"/>
  <c r="K3602" i="2"/>
  <c r="L3602" i="2" s="1"/>
  <c r="M3602" i="2" s="1"/>
  <c r="H3602" i="2" s="1"/>
  <c r="K3606" i="2"/>
  <c r="L3606" i="2" s="1"/>
  <c r="M3606" i="2" s="1"/>
  <c r="H3606" i="2" s="1"/>
  <c r="K3610" i="2"/>
  <c r="L3610" i="2" s="1"/>
  <c r="M3610" i="2" s="1"/>
  <c r="H3610" i="2" s="1"/>
  <c r="K3614" i="2"/>
  <c r="L3614" i="2" s="1"/>
  <c r="M3614" i="2" s="1"/>
  <c r="H3614" i="2" s="1"/>
  <c r="K3618" i="2"/>
  <c r="L3618" i="2" s="1"/>
  <c r="M3618" i="2" s="1"/>
  <c r="H3618" i="2" s="1"/>
  <c r="K3622" i="2"/>
  <c r="L3622" i="2" s="1"/>
  <c r="M3622" i="2" s="1"/>
  <c r="H3622" i="2" s="1"/>
  <c r="K3626" i="2"/>
  <c r="L3626" i="2" s="1"/>
  <c r="M3626" i="2" s="1"/>
  <c r="H3626" i="2" s="1"/>
  <c r="K3630" i="2"/>
  <c r="L3630" i="2" s="1"/>
  <c r="M3630" i="2" s="1"/>
  <c r="H3630" i="2" s="1"/>
  <c r="K3634" i="2"/>
  <c r="L3634" i="2" s="1"/>
  <c r="M3634" i="2" s="1"/>
  <c r="H3634" i="2" s="1"/>
  <c r="K3638" i="2"/>
  <c r="L3638" i="2" s="1"/>
  <c r="M3638" i="2" s="1"/>
  <c r="H3638" i="2" s="1"/>
  <c r="K3642" i="2"/>
  <c r="L3642" i="2" s="1"/>
  <c r="M3642" i="2" s="1"/>
  <c r="H3642" i="2" s="1"/>
  <c r="K3646" i="2"/>
  <c r="L3646" i="2" s="1"/>
  <c r="M3646" i="2" s="1"/>
  <c r="H3646" i="2" s="1"/>
  <c r="K3650" i="2"/>
  <c r="L3650" i="2" s="1"/>
  <c r="M3650" i="2" s="1"/>
  <c r="H3650" i="2" s="1"/>
  <c r="K3654" i="2"/>
  <c r="L3654" i="2" s="1"/>
  <c r="M3654" i="2" s="1"/>
  <c r="H3654" i="2" s="1"/>
  <c r="K3658" i="2"/>
  <c r="L3658" i="2" s="1"/>
  <c r="M3658" i="2" s="1"/>
  <c r="H3658" i="2" s="1"/>
  <c r="K3662" i="2"/>
  <c r="L3662" i="2" s="1"/>
  <c r="M3662" i="2" s="1"/>
  <c r="H3662" i="2" s="1"/>
  <c r="K3666" i="2"/>
  <c r="L3666" i="2" s="1"/>
  <c r="M3666" i="2" s="1"/>
  <c r="H3666" i="2" s="1"/>
  <c r="K3670" i="2"/>
  <c r="L3670" i="2" s="1"/>
  <c r="M3670" i="2" s="1"/>
  <c r="H3670" i="2" s="1"/>
  <c r="K3674" i="2"/>
  <c r="L3674" i="2" s="1"/>
  <c r="M3674" i="2" s="1"/>
  <c r="H3674" i="2" s="1"/>
  <c r="K3678" i="2"/>
  <c r="L3678" i="2" s="1"/>
  <c r="M3678" i="2" s="1"/>
  <c r="H3678" i="2" s="1"/>
  <c r="K3682" i="2"/>
  <c r="L3682" i="2" s="1"/>
  <c r="M3682" i="2" s="1"/>
  <c r="H3682" i="2" s="1"/>
  <c r="K3686" i="2"/>
  <c r="L3686" i="2" s="1"/>
  <c r="M3686" i="2" s="1"/>
  <c r="H3686" i="2" s="1"/>
  <c r="K3690" i="2"/>
  <c r="L3690" i="2" s="1"/>
  <c r="M3690" i="2" s="1"/>
  <c r="H3690" i="2" s="1"/>
  <c r="K3694" i="2"/>
  <c r="L3694" i="2" s="1"/>
  <c r="M3694" i="2" s="1"/>
  <c r="H3694" i="2" s="1"/>
  <c r="K3698" i="2"/>
  <c r="L3698" i="2" s="1"/>
  <c r="M3698" i="2" s="1"/>
  <c r="H3698" i="2" s="1"/>
  <c r="K3702" i="2"/>
  <c r="L3702" i="2" s="1"/>
  <c r="M3702" i="2" s="1"/>
  <c r="H3702" i="2" s="1"/>
  <c r="K3706" i="2"/>
  <c r="L3706" i="2" s="1"/>
  <c r="M3706" i="2" s="1"/>
  <c r="H3706" i="2" s="1"/>
  <c r="K3710" i="2"/>
  <c r="L3710" i="2" s="1"/>
  <c r="M3710" i="2" s="1"/>
  <c r="H3710" i="2" s="1"/>
  <c r="K3714" i="2"/>
  <c r="L3714" i="2" s="1"/>
  <c r="M3714" i="2" s="1"/>
  <c r="H3714" i="2" s="1"/>
  <c r="K3718" i="2"/>
  <c r="L3718" i="2" s="1"/>
  <c r="M3718" i="2" s="1"/>
  <c r="H3718" i="2" s="1"/>
  <c r="K3722" i="2"/>
  <c r="L3722" i="2" s="1"/>
  <c r="M3722" i="2" s="1"/>
  <c r="H3722" i="2" s="1"/>
  <c r="K3726" i="2"/>
  <c r="L3726" i="2" s="1"/>
  <c r="M3726" i="2" s="1"/>
  <c r="H3726" i="2" s="1"/>
  <c r="K3730" i="2"/>
  <c r="L3730" i="2" s="1"/>
  <c r="M3730" i="2" s="1"/>
  <c r="H3730" i="2" s="1"/>
  <c r="K3734" i="2"/>
  <c r="L3734" i="2" s="1"/>
  <c r="M3734" i="2" s="1"/>
  <c r="H3734" i="2" s="1"/>
  <c r="K3738" i="2"/>
  <c r="L3738" i="2" s="1"/>
  <c r="M3738" i="2" s="1"/>
  <c r="H3738" i="2" s="1"/>
  <c r="K3742" i="2"/>
  <c r="L3742" i="2" s="1"/>
  <c r="M3742" i="2" s="1"/>
  <c r="H3742" i="2" s="1"/>
  <c r="K3746" i="2"/>
  <c r="L3746" i="2" s="1"/>
  <c r="M3746" i="2" s="1"/>
  <c r="H3746" i="2" s="1"/>
  <c r="K3750" i="2"/>
  <c r="L3750" i="2" s="1"/>
  <c r="M3750" i="2" s="1"/>
  <c r="H3750" i="2" s="1"/>
  <c r="K3754" i="2"/>
  <c r="L3754" i="2" s="1"/>
  <c r="M3754" i="2" s="1"/>
  <c r="H3754" i="2" s="1"/>
  <c r="K3758" i="2"/>
  <c r="L3758" i="2" s="1"/>
  <c r="M3758" i="2" s="1"/>
  <c r="H3758" i="2" s="1"/>
  <c r="K3762" i="2"/>
  <c r="L3762" i="2" s="1"/>
  <c r="M3762" i="2" s="1"/>
  <c r="H3762" i="2" s="1"/>
  <c r="K3766" i="2"/>
  <c r="L3766" i="2" s="1"/>
  <c r="M3766" i="2" s="1"/>
  <c r="H3766" i="2" s="1"/>
  <c r="K3770" i="2"/>
  <c r="L3770" i="2" s="1"/>
  <c r="M3770" i="2" s="1"/>
  <c r="H3770" i="2" s="1"/>
  <c r="K3774" i="2"/>
  <c r="L3774" i="2" s="1"/>
  <c r="M3774" i="2" s="1"/>
  <c r="H3774" i="2" s="1"/>
  <c r="K3778" i="2"/>
  <c r="L3778" i="2" s="1"/>
  <c r="M3778" i="2" s="1"/>
  <c r="H3778" i="2" s="1"/>
  <c r="K3782" i="2"/>
  <c r="L3782" i="2" s="1"/>
  <c r="M3782" i="2" s="1"/>
  <c r="H3782" i="2" s="1"/>
  <c r="K3786" i="2"/>
  <c r="L3786" i="2" s="1"/>
  <c r="M3786" i="2" s="1"/>
  <c r="H3786" i="2" s="1"/>
  <c r="K3790" i="2"/>
  <c r="L3790" i="2" s="1"/>
  <c r="M3790" i="2" s="1"/>
  <c r="H3790" i="2" s="1"/>
  <c r="K3794" i="2"/>
  <c r="L3794" i="2" s="1"/>
  <c r="M3794" i="2" s="1"/>
  <c r="H3794" i="2" s="1"/>
  <c r="K3798" i="2"/>
  <c r="L3798" i="2" s="1"/>
  <c r="M3798" i="2" s="1"/>
  <c r="H3798" i="2" s="1"/>
  <c r="K3802" i="2"/>
  <c r="L3802" i="2" s="1"/>
  <c r="M3802" i="2" s="1"/>
  <c r="H3802" i="2" s="1"/>
  <c r="K3806" i="2"/>
  <c r="L3806" i="2" s="1"/>
  <c r="M3806" i="2" s="1"/>
  <c r="H3806" i="2" s="1"/>
  <c r="K3810" i="2"/>
  <c r="L3810" i="2" s="1"/>
  <c r="M3810" i="2" s="1"/>
  <c r="H3810" i="2" s="1"/>
  <c r="K3814" i="2"/>
  <c r="L3814" i="2" s="1"/>
  <c r="M3814" i="2" s="1"/>
  <c r="H3814" i="2" s="1"/>
  <c r="K3818" i="2"/>
  <c r="L3818" i="2" s="1"/>
  <c r="M3818" i="2" s="1"/>
  <c r="H3818" i="2" s="1"/>
  <c r="K3822" i="2"/>
  <c r="L3822" i="2" s="1"/>
  <c r="M3822" i="2" s="1"/>
  <c r="H3822" i="2" s="1"/>
  <c r="K3826" i="2"/>
  <c r="L3826" i="2" s="1"/>
  <c r="M3826" i="2" s="1"/>
  <c r="H3826" i="2" s="1"/>
  <c r="K3830" i="2"/>
  <c r="L3830" i="2" s="1"/>
  <c r="M3830" i="2" s="1"/>
  <c r="H3830" i="2" s="1"/>
  <c r="K3834" i="2"/>
  <c r="L3834" i="2" s="1"/>
  <c r="M3834" i="2" s="1"/>
  <c r="H3834" i="2" s="1"/>
  <c r="K3838" i="2"/>
  <c r="L3838" i="2" s="1"/>
  <c r="M3838" i="2" s="1"/>
  <c r="H3838" i="2" s="1"/>
  <c r="K3842" i="2"/>
  <c r="L3842" i="2" s="1"/>
  <c r="M3842" i="2" s="1"/>
  <c r="H3842" i="2" s="1"/>
  <c r="K3846" i="2"/>
  <c r="L3846" i="2" s="1"/>
  <c r="M3846" i="2" s="1"/>
  <c r="H3846" i="2" s="1"/>
  <c r="K3850" i="2"/>
  <c r="L3850" i="2" s="1"/>
  <c r="M3850" i="2" s="1"/>
  <c r="H3850" i="2" s="1"/>
  <c r="K3854" i="2"/>
  <c r="L3854" i="2" s="1"/>
  <c r="M3854" i="2" s="1"/>
  <c r="H3854" i="2" s="1"/>
  <c r="K3858" i="2"/>
  <c r="L3858" i="2" s="1"/>
  <c r="M3858" i="2" s="1"/>
  <c r="H3858" i="2" s="1"/>
  <c r="K3862" i="2"/>
  <c r="L3862" i="2" s="1"/>
  <c r="M3862" i="2" s="1"/>
  <c r="H3862" i="2" s="1"/>
  <c r="K3866" i="2"/>
  <c r="L3866" i="2" s="1"/>
  <c r="M3866" i="2" s="1"/>
  <c r="H3866" i="2" s="1"/>
  <c r="K3870" i="2"/>
  <c r="L3870" i="2" s="1"/>
  <c r="M3870" i="2" s="1"/>
  <c r="H3870" i="2" s="1"/>
  <c r="K3874" i="2"/>
  <c r="L3874" i="2" s="1"/>
  <c r="M3874" i="2" s="1"/>
  <c r="H3874" i="2" s="1"/>
  <c r="K3878" i="2"/>
  <c r="L3878" i="2" s="1"/>
  <c r="M3878" i="2" s="1"/>
  <c r="H3878" i="2" s="1"/>
  <c r="K3882" i="2"/>
  <c r="L3882" i="2" s="1"/>
  <c r="M3882" i="2" s="1"/>
  <c r="H3882" i="2" s="1"/>
  <c r="K3886" i="2"/>
  <c r="L3886" i="2" s="1"/>
  <c r="M3886" i="2" s="1"/>
  <c r="H3886" i="2" s="1"/>
  <c r="K3890" i="2"/>
  <c r="L3890" i="2" s="1"/>
  <c r="M3890" i="2" s="1"/>
  <c r="H3890" i="2" s="1"/>
  <c r="K3894" i="2"/>
  <c r="L3894" i="2" s="1"/>
  <c r="M3894" i="2" s="1"/>
  <c r="H3894" i="2" s="1"/>
  <c r="K3898" i="2"/>
  <c r="L3898" i="2" s="1"/>
  <c r="M3898" i="2" s="1"/>
  <c r="H3898" i="2" s="1"/>
  <c r="K3902" i="2"/>
  <c r="L3902" i="2" s="1"/>
  <c r="M3902" i="2" s="1"/>
  <c r="H3902" i="2" s="1"/>
  <c r="K3906" i="2"/>
  <c r="L3906" i="2" s="1"/>
  <c r="M3906" i="2" s="1"/>
  <c r="H3906" i="2" s="1"/>
  <c r="K3910" i="2"/>
  <c r="L3910" i="2" s="1"/>
  <c r="M3910" i="2" s="1"/>
  <c r="H3910" i="2" s="1"/>
  <c r="K3914" i="2"/>
  <c r="L3914" i="2" s="1"/>
  <c r="M3914" i="2" s="1"/>
  <c r="H3914" i="2" s="1"/>
  <c r="K3918" i="2"/>
  <c r="L3918" i="2" s="1"/>
  <c r="M3918" i="2" s="1"/>
  <c r="H3918" i="2" s="1"/>
  <c r="K3922" i="2"/>
  <c r="L3922" i="2" s="1"/>
  <c r="M3922" i="2" s="1"/>
  <c r="H3922" i="2" s="1"/>
  <c r="K3926" i="2"/>
  <c r="L3926" i="2" s="1"/>
  <c r="M3926" i="2" s="1"/>
  <c r="H3926" i="2" s="1"/>
  <c r="K3930" i="2"/>
  <c r="L3930" i="2" s="1"/>
  <c r="M3930" i="2" s="1"/>
  <c r="H3930" i="2" s="1"/>
  <c r="K3934" i="2"/>
  <c r="L3934" i="2" s="1"/>
  <c r="M3934" i="2" s="1"/>
  <c r="H3934" i="2" s="1"/>
  <c r="K3938" i="2"/>
  <c r="L3938" i="2" s="1"/>
  <c r="M3938" i="2" s="1"/>
  <c r="H3938" i="2" s="1"/>
  <c r="K3942" i="2"/>
  <c r="L3942" i="2" s="1"/>
  <c r="M3942" i="2" s="1"/>
  <c r="H3942" i="2" s="1"/>
  <c r="K3946" i="2"/>
  <c r="L3946" i="2" s="1"/>
  <c r="M3946" i="2" s="1"/>
  <c r="H3946" i="2" s="1"/>
  <c r="K3950" i="2"/>
  <c r="L3950" i="2" s="1"/>
  <c r="M3950" i="2" s="1"/>
  <c r="H3950" i="2" s="1"/>
  <c r="K3954" i="2"/>
  <c r="L3954" i="2" s="1"/>
  <c r="M3954" i="2" s="1"/>
  <c r="H3954" i="2" s="1"/>
  <c r="K3958" i="2"/>
  <c r="L3958" i="2" s="1"/>
  <c r="M3958" i="2" s="1"/>
  <c r="H3958" i="2" s="1"/>
  <c r="K3962" i="2"/>
  <c r="L3962" i="2" s="1"/>
  <c r="M3962" i="2" s="1"/>
  <c r="H3962" i="2" s="1"/>
  <c r="K3966" i="2"/>
  <c r="L3966" i="2" s="1"/>
  <c r="M3966" i="2" s="1"/>
  <c r="H3966" i="2" s="1"/>
  <c r="K3970" i="2"/>
  <c r="L3970" i="2" s="1"/>
  <c r="M3970" i="2" s="1"/>
  <c r="H3970" i="2" s="1"/>
  <c r="K4" i="2"/>
  <c r="L4" i="2" s="1"/>
  <c r="M4" i="2" s="1"/>
  <c r="H4" i="2" s="1"/>
  <c r="D31" i="5"/>
  <c r="C49" i="5"/>
  <c r="C47" i="5"/>
  <c r="C45" i="5"/>
  <c r="C43" i="5"/>
  <c r="C40" i="5"/>
  <c r="C38" i="5"/>
  <c r="C36" i="5"/>
  <c r="C34" i="5"/>
  <c r="C30" i="5"/>
  <c r="C28" i="5"/>
  <c r="C26" i="5"/>
  <c r="F23" i="5"/>
  <c r="F20" i="5"/>
  <c r="F18" i="5"/>
  <c r="F16" i="5"/>
  <c r="E14" i="5"/>
  <c r="D11" i="5"/>
  <c r="D9" i="5"/>
  <c r="K719" i="2"/>
  <c r="L719" i="2" s="1"/>
  <c r="M719" i="2" s="1"/>
  <c r="H719" i="2" s="1"/>
  <c r="K3131" i="2"/>
  <c r="L3131" i="2" s="1"/>
  <c r="M3131" i="2" s="1"/>
  <c r="H3131" i="2" s="1"/>
  <c r="K3187" i="2"/>
  <c r="L3187" i="2" s="1"/>
  <c r="M3187" i="2" s="1"/>
  <c r="H3187" i="2" s="1"/>
  <c r="K3203" i="2"/>
  <c r="L3203" i="2" s="1"/>
  <c r="M3203" i="2" s="1"/>
  <c r="H3203" i="2" s="1"/>
  <c r="K3219" i="2"/>
  <c r="L3219" i="2" s="1"/>
  <c r="M3219" i="2" s="1"/>
  <c r="H3219" i="2" s="1"/>
  <c r="K3235" i="2"/>
  <c r="L3235" i="2" s="1"/>
  <c r="M3235" i="2" s="1"/>
  <c r="H3235" i="2" s="1"/>
  <c r="K3251" i="2"/>
  <c r="L3251" i="2" s="1"/>
  <c r="M3251" i="2" s="1"/>
  <c r="H3251" i="2" s="1"/>
  <c r="K3267" i="2"/>
  <c r="L3267" i="2" s="1"/>
  <c r="M3267" i="2" s="1"/>
  <c r="H3267" i="2" s="1"/>
  <c r="K3283" i="2"/>
  <c r="L3283" i="2" s="1"/>
  <c r="M3283" i="2" s="1"/>
  <c r="H3283" i="2" s="1"/>
  <c r="K3299" i="2"/>
  <c r="L3299" i="2" s="1"/>
  <c r="M3299" i="2" s="1"/>
  <c r="H3299" i="2" s="1"/>
  <c r="K3315" i="2"/>
  <c r="L3315" i="2" s="1"/>
  <c r="M3315" i="2" s="1"/>
  <c r="H3315" i="2" s="1"/>
  <c r="K3331" i="2"/>
  <c r="L3331" i="2" s="1"/>
  <c r="M3331" i="2" s="1"/>
  <c r="H3331" i="2" s="1"/>
  <c r="K3347" i="2"/>
  <c r="L3347" i="2" s="1"/>
  <c r="M3347" i="2" s="1"/>
  <c r="H3347" i="2" s="1"/>
  <c r="K3363" i="2"/>
  <c r="L3363" i="2" s="1"/>
  <c r="M3363" i="2" s="1"/>
  <c r="H3363" i="2" s="1"/>
  <c r="K3379" i="2"/>
  <c r="L3379" i="2" s="1"/>
  <c r="M3379" i="2" s="1"/>
  <c r="H3379" i="2" s="1"/>
  <c r="K3394" i="2"/>
  <c r="L3394" i="2" s="1"/>
  <c r="M3394" i="2" s="1"/>
  <c r="H3394" i="2" s="1"/>
  <c r="K3405" i="2"/>
  <c r="L3405" i="2" s="1"/>
  <c r="M3405" i="2" s="1"/>
  <c r="H3405" i="2" s="1"/>
  <c r="K3415" i="2"/>
  <c r="L3415" i="2" s="1"/>
  <c r="M3415" i="2" s="1"/>
  <c r="H3415" i="2" s="1"/>
  <c r="K3426" i="2"/>
  <c r="L3426" i="2" s="1"/>
  <c r="M3426" i="2" s="1"/>
  <c r="H3426" i="2" s="1"/>
  <c r="K3437" i="2"/>
  <c r="L3437" i="2" s="1"/>
  <c r="M3437" i="2" s="1"/>
  <c r="H3437" i="2" s="1"/>
  <c r="K3447" i="2"/>
  <c r="L3447" i="2" s="1"/>
  <c r="M3447" i="2" s="1"/>
  <c r="H3447" i="2" s="1"/>
  <c r="K3458" i="2"/>
  <c r="L3458" i="2" s="1"/>
  <c r="M3458" i="2" s="1"/>
  <c r="H3458" i="2" s="1"/>
  <c r="K3469" i="2"/>
  <c r="L3469" i="2" s="1"/>
  <c r="M3469" i="2" s="1"/>
  <c r="H3469" i="2" s="1"/>
  <c r="K3479" i="2"/>
  <c r="L3479" i="2" s="1"/>
  <c r="M3479" i="2" s="1"/>
  <c r="H3479" i="2" s="1"/>
  <c r="K3490" i="2"/>
  <c r="L3490" i="2" s="1"/>
  <c r="M3490" i="2" s="1"/>
  <c r="H3490" i="2" s="1"/>
  <c r="K3501" i="2"/>
  <c r="L3501" i="2" s="1"/>
  <c r="M3501" i="2" s="1"/>
  <c r="H3501" i="2" s="1"/>
  <c r="K3511" i="2"/>
  <c r="L3511" i="2" s="1"/>
  <c r="M3511" i="2" s="1"/>
  <c r="H3511" i="2" s="1"/>
  <c r="K3522" i="2"/>
  <c r="L3522" i="2" s="1"/>
  <c r="M3522" i="2" s="1"/>
  <c r="H3522" i="2" s="1"/>
  <c r="K3533" i="2"/>
  <c r="L3533" i="2" s="1"/>
  <c r="M3533" i="2" s="1"/>
  <c r="H3533" i="2" s="1"/>
  <c r="K3543" i="2"/>
  <c r="L3543" i="2" s="1"/>
  <c r="M3543" i="2" s="1"/>
  <c r="H3543" i="2" s="1"/>
  <c r="K3554" i="2"/>
  <c r="L3554" i="2" s="1"/>
  <c r="M3554" i="2" s="1"/>
  <c r="H3554" i="2" s="1"/>
  <c r="K3565" i="2"/>
  <c r="L3565" i="2" s="1"/>
  <c r="M3565" i="2" s="1"/>
  <c r="H3565" i="2" s="1"/>
  <c r="K3575" i="2"/>
  <c r="L3575" i="2" s="1"/>
  <c r="M3575" i="2" s="1"/>
  <c r="H3575" i="2" s="1"/>
  <c r="K3583" i="2"/>
  <c r="L3583" i="2" s="1"/>
  <c r="M3583" i="2" s="1"/>
  <c r="H3583" i="2" s="1"/>
  <c r="K3591" i="2"/>
  <c r="L3591" i="2" s="1"/>
  <c r="M3591" i="2" s="1"/>
  <c r="H3591" i="2" s="1"/>
  <c r="K3599" i="2"/>
  <c r="L3599" i="2" s="1"/>
  <c r="M3599" i="2" s="1"/>
  <c r="H3599" i="2" s="1"/>
  <c r="K3603" i="2"/>
  <c r="L3603" i="2" s="1"/>
  <c r="M3603" i="2" s="1"/>
  <c r="H3603" i="2" s="1"/>
  <c r="K3611" i="2"/>
  <c r="L3611" i="2" s="1"/>
  <c r="M3611" i="2" s="1"/>
  <c r="H3611" i="2" s="1"/>
  <c r="K3619" i="2"/>
  <c r="L3619" i="2" s="1"/>
  <c r="M3619" i="2" s="1"/>
  <c r="H3619" i="2" s="1"/>
  <c r="K3627" i="2"/>
  <c r="L3627" i="2" s="1"/>
  <c r="M3627" i="2" s="1"/>
  <c r="H3627" i="2" s="1"/>
  <c r="K3635" i="2"/>
  <c r="L3635" i="2" s="1"/>
  <c r="M3635" i="2" s="1"/>
  <c r="H3635" i="2" s="1"/>
  <c r="K3643" i="2"/>
  <c r="L3643" i="2" s="1"/>
  <c r="M3643" i="2" s="1"/>
  <c r="H3643" i="2" s="1"/>
  <c r="K3651" i="2"/>
  <c r="L3651" i="2" s="1"/>
  <c r="M3651" i="2" s="1"/>
  <c r="H3651" i="2" s="1"/>
  <c r="K3659" i="2"/>
  <c r="L3659" i="2" s="1"/>
  <c r="M3659" i="2" s="1"/>
  <c r="H3659" i="2" s="1"/>
  <c r="K3671" i="2"/>
  <c r="L3671" i="2" s="1"/>
  <c r="M3671" i="2" s="1"/>
  <c r="H3671" i="2" s="1"/>
  <c r="K3679" i="2"/>
  <c r="L3679" i="2" s="1"/>
  <c r="M3679" i="2" s="1"/>
  <c r="H3679" i="2" s="1"/>
  <c r="K3687" i="2"/>
  <c r="L3687" i="2" s="1"/>
  <c r="M3687" i="2" s="1"/>
  <c r="H3687" i="2" s="1"/>
  <c r="K3695" i="2"/>
  <c r="L3695" i="2" s="1"/>
  <c r="M3695" i="2" s="1"/>
  <c r="H3695" i="2" s="1"/>
  <c r="K3703" i="2"/>
  <c r="L3703" i="2" s="1"/>
  <c r="M3703" i="2" s="1"/>
  <c r="H3703" i="2" s="1"/>
  <c r="K3711" i="2"/>
  <c r="L3711" i="2" s="1"/>
  <c r="M3711" i="2" s="1"/>
  <c r="H3711" i="2" s="1"/>
  <c r="K3719" i="2"/>
  <c r="L3719" i="2" s="1"/>
  <c r="M3719" i="2" s="1"/>
  <c r="H3719" i="2" s="1"/>
  <c r="K3727" i="2"/>
  <c r="L3727" i="2" s="1"/>
  <c r="M3727" i="2" s="1"/>
  <c r="H3727" i="2" s="1"/>
  <c r="K3735" i="2"/>
  <c r="L3735" i="2" s="1"/>
  <c r="M3735" i="2" s="1"/>
  <c r="H3735" i="2" s="1"/>
  <c r="K3743" i="2"/>
  <c r="L3743" i="2" s="1"/>
  <c r="M3743" i="2" s="1"/>
  <c r="H3743" i="2" s="1"/>
  <c r="K3751" i="2"/>
  <c r="L3751" i="2" s="1"/>
  <c r="M3751" i="2" s="1"/>
  <c r="H3751" i="2" s="1"/>
  <c r="K3759" i="2"/>
  <c r="L3759" i="2" s="1"/>
  <c r="M3759" i="2" s="1"/>
  <c r="H3759" i="2" s="1"/>
  <c r="K3767" i="2"/>
  <c r="L3767" i="2" s="1"/>
  <c r="M3767" i="2" s="1"/>
  <c r="H3767" i="2" s="1"/>
  <c r="K3775" i="2"/>
  <c r="L3775" i="2" s="1"/>
  <c r="M3775" i="2" s="1"/>
  <c r="H3775" i="2" s="1"/>
  <c r="K3783" i="2"/>
  <c r="L3783" i="2" s="1"/>
  <c r="M3783" i="2" s="1"/>
  <c r="H3783" i="2" s="1"/>
  <c r="K3791" i="2"/>
  <c r="L3791" i="2" s="1"/>
  <c r="M3791" i="2" s="1"/>
  <c r="H3791" i="2" s="1"/>
  <c r="K3799" i="2"/>
  <c r="L3799" i="2" s="1"/>
  <c r="M3799" i="2" s="1"/>
  <c r="H3799" i="2" s="1"/>
  <c r="K3807" i="2"/>
  <c r="L3807" i="2" s="1"/>
  <c r="M3807" i="2" s="1"/>
  <c r="H3807" i="2" s="1"/>
  <c r="K3815" i="2"/>
  <c r="L3815" i="2" s="1"/>
  <c r="M3815" i="2" s="1"/>
  <c r="H3815" i="2" s="1"/>
  <c r="K3823" i="2"/>
  <c r="L3823" i="2" s="1"/>
  <c r="M3823" i="2" s="1"/>
  <c r="H3823" i="2" s="1"/>
  <c r="K3831" i="2"/>
  <c r="L3831" i="2" s="1"/>
  <c r="M3831" i="2" s="1"/>
  <c r="H3831" i="2" s="1"/>
  <c r="K3839" i="2"/>
  <c r="L3839" i="2" s="1"/>
  <c r="M3839" i="2" s="1"/>
  <c r="H3839" i="2" s="1"/>
  <c r="K3847" i="2"/>
  <c r="L3847" i="2" s="1"/>
  <c r="M3847" i="2" s="1"/>
  <c r="H3847" i="2" s="1"/>
  <c r="K3855" i="2"/>
  <c r="L3855" i="2" s="1"/>
  <c r="M3855" i="2" s="1"/>
  <c r="H3855" i="2" s="1"/>
  <c r="K3863" i="2"/>
  <c r="L3863" i="2" s="1"/>
  <c r="M3863" i="2" s="1"/>
  <c r="H3863" i="2" s="1"/>
  <c r="K3871" i="2"/>
  <c r="L3871" i="2" s="1"/>
  <c r="M3871" i="2" s="1"/>
  <c r="H3871" i="2" s="1"/>
  <c r="K3879" i="2"/>
  <c r="L3879" i="2" s="1"/>
  <c r="M3879" i="2" s="1"/>
  <c r="H3879" i="2" s="1"/>
  <c r="K3887" i="2"/>
  <c r="L3887" i="2" s="1"/>
  <c r="M3887" i="2" s="1"/>
  <c r="H3887" i="2" s="1"/>
  <c r="K3895" i="2"/>
  <c r="L3895" i="2" s="1"/>
  <c r="M3895" i="2" s="1"/>
  <c r="H3895" i="2" s="1"/>
  <c r="K3903" i="2"/>
  <c r="L3903" i="2" s="1"/>
  <c r="M3903" i="2" s="1"/>
  <c r="H3903" i="2" s="1"/>
  <c r="K3911" i="2"/>
  <c r="L3911" i="2" s="1"/>
  <c r="M3911" i="2" s="1"/>
  <c r="H3911" i="2" s="1"/>
  <c r="K3919" i="2"/>
  <c r="L3919" i="2" s="1"/>
  <c r="M3919" i="2" s="1"/>
  <c r="H3919" i="2" s="1"/>
  <c r="K3927" i="2"/>
  <c r="L3927" i="2" s="1"/>
  <c r="M3927" i="2" s="1"/>
  <c r="H3927" i="2" s="1"/>
  <c r="K3935" i="2"/>
  <c r="L3935" i="2" s="1"/>
  <c r="M3935" i="2" s="1"/>
  <c r="H3935" i="2" s="1"/>
  <c r="K3943" i="2"/>
  <c r="L3943" i="2" s="1"/>
  <c r="M3943" i="2" s="1"/>
  <c r="H3943" i="2" s="1"/>
  <c r="K3951" i="2"/>
  <c r="L3951" i="2" s="1"/>
  <c r="M3951" i="2" s="1"/>
  <c r="H3951" i="2" s="1"/>
  <c r="K3959" i="2"/>
  <c r="L3959" i="2" s="1"/>
  <c r="M3959" i="2" s="1"/>
  <c r="H3959" i="2" s="1"/>
  <c r="K3967" i="2"/>
  <c r="L3967" i="2" s="1"/>
  <c r="M3967" i="2" s="1"/>
  <c r="H3967" i="2" s="1"/>
  <c r="C31" i="5"/>
  <c r="F46" i="5"/>
  <c r="F42" i="5"/>
  <c r="F37" i="5"/>
  <c r="F33" i="5"/>
  <c r="F27" i="5"/>
  <c r="E23" i="5"/>
  <c r="E18" i="5"/>
  <c r="D14" i="5"/>
  <c r="C9" i="5"/>
  <c r="K555" i="2"/>
  <c r="L555" i="2" s="1"/>
  <c r="M555" i="2" s="1"/>
  <c r="H555" i="2" s="1"/>
  <c r="K787" i="2"/>
  <c r="L787" i="2" s="1"/>
  <c r="M787" i="2" s="1"/>
  <c r="H787" i="2" s="1"/>
  <c r="K915" i="2"/>
  <c r="L915" i="2" s="1"/>
  <c r="M915" i="2" s="1"/>
  <c r="H915" i="2" s="1"/>
  <c r="K1043" i="2"/>
  <c r="L1043" i="2" s="1"/>
  <c r="M1043" i="2" s="1"/>
  <c r="H1043" i="2" s="1"/>
  <c r="K1171" i="2"/>
  <c r="L1171" i="2" s="1"/>
  <c r="M1171" i="2" s="1"/>
  <c r="H1171" i="2" s="1"/>
  <c r="K1252" i="2"/>
  <c r="L1252" i="2" s="1"/>
  <c r="M1252" i="2" s="1"/>
  <c r="H1252" i="2" s="1"/>
  <c r="K1316" i="2"/>
  <c r="L1316" i="2" s="1"/>
  <c r="M1316" i="2" s="1"/>
  <c r="H1316" i="2" s="1"/>
  <c r="K1380" i="2"/>
  <c r="L1380" i="2" s="1"/>
  <c r="M1380" i="2" s="1"/>
  <c r="H1380" i="2" s="1"/>
  <c r="K1444" i="2"/>
  <c r="L1444" i="2" s="1"/>
  <c r="M1444" i="2" s="1"/>
  <c r="H1444" i="2" s="1"/>
  <c r="K1508" i="2"/>
  <c r="L1508" i="2" s="1"/>
  <c r="M1508" i="2" s="1"/>
  <c r="H1508" i="2" s="1"/>
  <c r="K1567" i="2"/>
  <c r="L1567" i="2" s="1"/>
  <c r="M1567" i="2" s="1"/>
  <c r="H1567" i="2" s="1"/>
  <c r="K1610" i="2"/>
  <c r="L1610" i="2" s="1"/>
  <c r="M1610" i="2" s="1"/>
  <c r="H1610" i="2" s="1"/>
  <c r="K1643" i="2"/>
  <c r="L1643" i="2" s="1"/>
  <c r="M1643" i="2" s="1"/>
  <c r="H1643" i="2" s="1"/>
  <c r="K1675" i="2"/>
  <c r="L1675" i="2" s="1"/>
  <c r="M1675" i="2" s="1"/>
  <c r="H1675" i="2" s="1"/>
  <c r="K1707" i="2"/>
  <c r="L1707" i="2" s="1"/>
  <c r="M1707" i="2" s="1"/>
  <c r="H1707" i="2" s="1"/>
  <c r="K1739" i="2"/>
  <c r="L1739" i="2" s="1"/>
  <c r="M1739" i="2" s="1"/>
  <c r="H1739" i="2" s="1"/>
  <c r="K1771" i="2"/>
  <c r="L1771" i="2" s="1"/>
  <c r="M1771" i="2" s="1"/>
  <c r="H1771" i="2" s="1"/>
  <c r="K1803" i="2"/>
  <c r="L1803" i="2" s="1"/>
  <c r="M1803" i="2" s="1"/>
  <c r="H1803" i="2" s="1"/>
  <c r="K1835" i="2"/>
  <c r="L1835" i="2" s="1"/>
  <c r="M1835" i="2" s="1"/>
  <c r="H1835" i="2" s="1"/>
  <c r="K1867" i="2"/>
  <c r="L1867" i="2" s="1"/>
  <c r="M1867" i="2" s="1"/>
  <c r="H1867" i="2" s="1"/>
  <c r="K1899" i="2"/>
  <c r="L1899" i="2" s="1"/>
  <c r="M1899" i="2" s="1"/>
  <c r="H1899" i="2" s="1"/>
  <c r="K1931" i="2"/>
  <c r="L1931" i="2" s="1"/>
  <c r="M1931" i="2" s="1"/>
  <c r="H1931" i="2" s="1"/>
  <c r="K1963" i="2"/>
  <c r="L1963" i="2" s="1"/>
  <c r="M1963" i="2" s="1"/>
  <c r="H1963" i="2" s="1"/>
  <c r="K1995" i="2"/>
  <c r="L1995" i="2" s="1"/>
  <c r="M1995" i="2" s="1"/>
  <c r="H1995" i="2" s="1"/>
  <c r="K2027" i="2"/>
  <c r="L2027" i="2" s="1"/>
  <c r="M2027" i="2" s="1"/>
  <c r="H2027" i="2" s="1"/>
  <c r="K2059" i="2"/>
  <c r="L2059" i="2" s="1"/>
  <c r="M2059" i="2" s="1"/>
  <c r="H2059" i="2" s="1"/>
  <c r="K2091" i="2"/>
  <c r="L2091" i="2" s="1"/>
  <c r="M2091" i="2" s="1"/>
  <c r="H2091" i="2" s="1"/>
  <c r="K2123" i="2"/>
  <c r="L2123" i="2" s="1"/>
  <c r="M2123" i="2" s="1"/>
  <c r="H2123" i="2" s="1"/>
  <c r="K2155" i="2"/>
  <c r="L2155" i="2" s="1"/>
  <c r="M2155" i="2" s="1"/>
  <c r="H2155" i="2" s="1"/>
  <c r="K2187" i="2"/>
  <c r="L2187" i="2" s="1"/>
  <c r="M2187" i="2" s="1"/>
  <c r="H2187" i="2" s="1"/>
  <c r="K2219" i="2"/>
  <c r="L2219" i="2" s="1"/>
  <c r="M2219" i="2" s="1"/>
  <c r="H2219" i="2" s="1"/>
  <c r="K2251" i="2"/>
  <c r="L2251" i="2" s="1"/>
  <c r="M2251" i="2" s="1"/>
  <c r="H2251" i="2" s="1"/>
  <c r="K2283" i="2"/>
  <c r="L2283" i="2" s="1"/>
  <c r="M2283" i="2" s="1"/>
  <c r="H2283" i="2" s="1"/>
  <c r="K2306" i="2"/>
  <c r="L2306" i="2" s="1"/>
  <c r="M2306" i="2" s="1"/>
  <c r="H2306" i="2" s="1"/>
  <c r="K2326" i="2"/>
  <c r="L2326" i="2" s="1"/>
  <c r="M2326" i="2" s="1"/>
  <c r="H2326" i="2" s="1"/>
  <c r="K2347" i="2"/>
  <c r="L2347" i="2" s="1"/>
  <c r="M2347" i="2" s="1"/>
  <c r="H2347" i="2" s="1"/>
  <c r="K2370" i="2"/>
  <c r="L2370" i="2" s="1"/>
  <c r="M2370" i="2" s="1"/>
  <c r="H2370" i="2" s="1"/>
  <c r="K2390" i="2"/>
  <c r="L2390" i="2" s="1"/>
  <c r="M2390" i="2" s="1"/>
  <c r="H2390" i="2" s="1"/>
  <c r="K2411" i="2"/>
  <c r="L2411" i="2" s="1"/>
  <c r="M2411" i="2" s="1"/>
  <c r="H2411" i="2" s="1"/>
  <c r="K2434" i="2"/>
  <c r="L2434" i="2" s="1"/>
  <c r="M2434" i="2" s="1"/>
  <c r="H2434" i="2" s="1"/>
  <c r="K2454" i="2"/>
  <c r="L2454" i="2" s="1"/>
  <c r="M2454" i="2" s="1"/>
  <c r="H2454" i="2" s="1"/>
  <c r="K2475" i="2"/>
  <c r="L2475" i="2" s="1"/>
  <c r="M2475" i="2" s="1"/>
  <c r="H2475" i="2" s="1"/>
  <c r="K2498" i="2"/>
  <c r="L2498" i="2" s="1"/>
  <c r="M2498" i="2" s="1"/>
  <c r="H2498" i="2" s="1"/>
  <c r="K2518" i="2"/>
  <c r="L2518" i="2" s="1"/>
  <c r="M2518" i="2" s="1"/>
  <c r="H2518" i="2" s="1"/>
  <c r="K2539" i="2"/>
  <c r="L2539" i="2" s="1"/>
  <c r="M2539" i="2" s="1"/>
  <c r="H2539" i="2" s="1"/>
  <c r="K2562" i="2"/>
  <c r="L2562" i="2" s="1"/>
  <c r="M2562" i="2" s="1"/>
  <c r="H2562" i="2" s="1"/>
  <c r="K2577" i="2"/>
  <c r="L2577" i="2" s="1"/>
  <c r="M2577" i="2" s="1"/>
  <c r="H2577" i="2" s="1"/>
  <c r="K2590" i="2"/>
  <c r="L2590" i="2" s="1"/>
  <c r="M2590" i="2" s="1"/>
  <c r="H2590" i="2" s="1"/>
  <c r="K2599" i="2"/>
  <c r="L2599" i="2" s="1"/>
  <c r="M2599" i="2" s="1"/>
  <c r="H2599" i="2" s="1"/>
  <c r="K2607" i="2"/>
  <c r="L2607" i="2" s="1"/>
  <c r="M2607" i="2" s="1"/>
  <c r="H2607" i="2" s="1"/>
  <c r="K2615" i="2"/>
  <c r="L2615" i="2" s="1"/>
  <c r="M2615" i="2" s="1"/>
  <c r="H2615" i="2" s="1"/>
  <c r="K2623" i="2"/>
  <c r="L2623" i="2" s="1"/>
  <c r="M2623" i="2" s="1"/>
  <c r="H2623" i="2" s="1"/>
  <c r="K2631" i="2"/>
  <c r="L2631" i="2" s="1"/>
  <c r="M2631" i="2" s="1"/>
  <c r="H2631" i="2" s="1"/>
  <c r="K2639" i="2"/>
  <c r="L2639" i="2" s="1"/>
  <c r="M2639" i="2" s="1"/>
  <c r="H2639" i="2" s="1"/>
  <c r="K2647" i="2"/>
  <c r="L2647" i="2" s="1"/>
  <c r="M2647" i="2" s="1"/>
  <c r="H2647" i="2" s="1"/>
  <c r="K2655" i="2"/>
  <c r="L2655" i="2" s="1"/>
  <c r="M2655" i="2" s="1"/>
  <c r="H2655" i="2" s="1"/>
  <c r="K2663" i="2"/>
  <c r="L2663" i="2" s="1"/>
  <c r="M2663" i="2" s="1"/>
  <c r="H2663" i="2" s="1"/>
  <c r="K2671" i="2"/>
  <c r="L2671" i="2" s="1"/>
  <c r="M2671" i="2" s="1"/>
  <c r="H2671" i="2" s="1"/>
  <c r="K2679" i="2"/>
  <c r="L2679" i="2" s="1"/>
  <c r="M2679" i="2" s="1"/>
  <c r="H2679" i="2" s="1"/>
  <c r="K2687" i="2"/>
  <c r="L2687" i="2" s="1"/>
  <c r="M2687" i="2" s="1"/>
  <c r="H2687" i="2" s="1"/>
  <c r="K2695" i="2"/>
  <c r="L2695" i="2" s="1"/>
  <c r="M2695" i="2" s="1"/>
  <c r="H2695" i="2" s="1"/>
  <c r="K2703" i="2"/>
  <c r="L2703" i="2" s="1"/>
  <c r="M2703" i="2" s="1"/>
  <c r="H2703" i="2" s="1"/>
  <c r="K2711" i="2"/>
  <c r="L2711" i="2" s="1"/>
  <c r="M2711" i="2" s="1"/>
  <c r="H2711" i="2" s="1"/>
  <c r="K2719" i="2"/>
  <c r="L2719" i="2" s="1"/>
  <c r="M2719" i="2" s="1"/>
  <c r="H2719" i="2" s="1"/>
  <c r="K2727" i="2"/>
  <c r="L2727" i="2" s="1"/>
  <c r="M2727" i="2" s="1"/>
  <c r="H2727" i="2" s="1"/>
  <c r="K2735" i="2"/>
  <c r="L2735" i="2" s="1"/>
  <c r="M2735" i="2" s="1"/>
  <c r="H2735" i="2" s="1"/>
  <c r="K2743" i="2"/>
  <c r="L2743" i="2" s="1"/>
  <c r="M2743" i="2" s="1"/>
  <c r="H2743" i="2" s="1"/>
  <c r="K2751" i="2"/>
  <c r="L2751" i="2" s="1"/>
  <c r="M2751" i="2" s="1"/>
  <c r="H2751" i="2" s="1"/>
  <c r="K2759" i="2"/>
  <c r="L2759" i="2" s="1"/>
  <c r="M2759" i="2" s="1"/>
  <c r="H2759" i="2" s="1"/>
  <c r="K2767" i="2"/>
  <c r="L2767" i="2" s="1"/>
  <c r="M2767" i="2" s="1"/>
  <c r="H2767" i="2" s="1"/>
  <c r="K2775" i="2"/>
  <c r="L2775" i="2" s="1"/>
  <c r="M2775" i="2" s="1"/>
  <c r="H2775" i="2" s="1"/>
  <c r="K2783" i="2"/>
  <c r="L2783" i="2" s="1"/>
  <c r="M2783" i="2" s="1"/>
  <c r="H2783" i="2" s="1"/>
  <c r="K2791" i="2"/>
  <c r="L2791" i="2" s="1"/>
  <c r="M2791" i="2" s="1"/>
  <c r="H2791" i="2" s="1"/>
  <c r="K2799" i="2"/>
  <c r="L2799" i="2" s="1"/>
  <c r="M2799" i="2" s="1"/>
  <c r="H2799" i="2" s="1"/>
  <c r="K2807" i="2"/>
  <c r="L2807" i="2" s="1"/>
  <c r="M2807" i="2" s="1"/>
  <c r="H2807" i="2" s="1"/>
  <c r="K2815" i="2"/>
  <c r="L2815" i="2" s="1"/>
  <c r="M2815" i="2" s="1"/>
  <c r="H2815" i="2" s="1"/>
  <c r="K2823" i="2"/>
  <c r="L2823" i="2" s="1"/>
  <c r="M2823" i="2" s="1"/>
  <c r="H2823" i="2" s="1"/>
  <c r="K2831" i="2"/>
  <c r="L2831" i="2" s="1"/>
  <c r="M2831" i="2" s="1"/>
  <c r="H2831" i="2" s="1"/>
  <c r="K2839" i="2"/>
  <c r="L2839" i="2" s="1"/>
  <c r="M2839" i="2" s="1"/>
  <c r="H2839" i="2" s="1"/>
  <c r="K2847" i="2"/>
  <c r="L2847" i="2" s="1"/>
  <c r="M2847" i="2" s="1"/>
  <c r="H2847" i="2" s="1"/>
  <c r="K2855" i="2"/>
  <c r="L2855" i="2" s="1"/>
  <c r="M2855" i="2" s="1"/>
  <c r="H2855" i="2" s="1"/>
  <c r="K2863" i="2"/>
  <c r="L2863" i="2" s="1"/>
  <c r="M2863" i="2" s="1"/>
  <c r="H2863" i="2" s="1"/>
  <c r="K2871" i="2"/>
  <c r="L2871" i="2" s="1"/>
  <c r="M2871" i="2" s="1"/>
  <c r="H2871" i="2" s="1"/>
  <c r="K2879" i="2"/>
  <c r="L2879" i="2" s="1"/>
  <c r="M2879" i="2" s="1"/>
  <c r="H2879" i="2" s="1"/>
  <c r="K2887" i="2"/>
  <c r="L2887" i="2" s="1"/>
  <c r="M2887" i="2" s="1"/>
  <c r="H2887" i="2" s="1"/>
  <c r="K2895" i="2"/>
  <c r="L2895" i="2" s="1"/>
  <c r="M2895" i="2" s="1"/>
  <c r="H2895" i="2" s="1"/>
  <c r="K2903" i="2"/>
  <c r="L2903" i="2" s="1"/>
  <c r="M2903" i="2" s="1"/>
  <c r="H2903" i="2" s="1"/>
  <c r="K2911" i="2"/>
  <c r="L2911" i="2" s="1"/>
  <c r="M2911" i="2" s="1"/>
  <c r="H2911" i="2" s="1"/>
  <c r="K2919" i="2"/>
  <c r="L2919" i="2" s="1"/>
  <c r="M2919" i="2" s="1"/>
  <c r="H2919" i="2" s="1"/>
  <c r="K2927" i="2"/>
  <c r="L2927" i="2" s="1"/>
  <c r="M2927" i="2" s="1"/>
  <c r="H2927" i="2" s="1"/>
  <c r="K2935" i="2"/>
  <c r="L2935" i="2" s="1"/>
  <c r="M2935" i="2" s="1"/>
  <c r="H2935" i="2" s="1"/>
  <c r="K2943" i="2"/>
  <c r="L2943" i="2" s="1"/>
  <c r="M2943" i="2" s="1"/>
  <c r="H2943" i="2" s="1"/>
  <c r="K2951" i="2"/>
  <c r="L2951" i="2" s="1"/>
  <c r="M2951" i="2" s="1"/>
  <c r="H2951" i="2" s="1"/>
  <c r="K2959" i="2"/>
  <c r="L2959" i="2" s="1"/>
  <c r="M2959" i="2" s="1"/>
  <c r="H2959" i="2" s="1"/>
  <c r="K2967" i="2"/>
  <c r="L2967" i="2" s="1"/>
  <c r="M2967" i="2" s="1"/>
  <c r="H2967" i="2" s="1"/>
  <c r="K2975" i="2"/>
  <c r="L2975" i="2" s="1"/>
  <c r="M2975" i="2" s="1"/>
  <c r="H2975" i="2" s="1"/>
  <c r="K2983" i="2"/>
  <c r="L2983" i="2" s="1"/>
  <c r="M2983" i="2" s="1"/>
  <c r="H2983" i="2" s="1"/>
  <c r="K2991" i="2"/>
  <c r="L2991" i="2" s="1"/>
  <c r="M2991" i="2" s="1"/>
  <c r="H2991" i="2" s="1"/>
  <c r="K2999" i="2"/>
  <c r="L2999" i="2" s="1"/>
  <c r="M2999" i="2" s="1"/>
  <c r="H2999" i="2" s="1"/>
  <c r="K3007" i="2"/>
  <c r="L3007" i="2" s="1"/>
  <c r="M3007" i="2" s="1"/>
  <c r="H3007" i="2" s="1"/>
  <c r="K3015" i="2"/>
  <c r="L3015" i="2" s="1"/>
  <c r="M3015" i="2" s="1"/>
  <c r="H3015" i="2" s="1"/>
  <c r="K3023" i="2"/>
  <c r="L3023" i="2" s="1"/>
  <c r="M3023" i="2" s="1"/>
  <c r="H3023" i="2" s="1"/>
  <c r="K3031" i="2"/>
  <c r="L3031" i="2" s="1"/>
  <c r="M3031" i="2" s="1"/>
  <c r="H3031" i="2" s="1"/>
  <c r="K3039" i="2"/>
  <c r="L3039" i="2" s="1"/>
  <c r="M3039" i="2" s="1"/>
  <c r="H3039" i="2" s="1"/>
  <c r="K3047" i="2"/>
  <c r="L3047" i="2" s="1"/>
  <c r="M3047" i="2" s="1"/>
  <c r="H3047" i="2" s="1"/>
  <c r="K3055" i="2"/>
  <c r="L3055" i="2" s="1"/>
  <c r="M3055" i="2" s="1"/>
  <c r="H3055" i="2" s="1"/>
  <c r="K3063" i="2"/>
  <c r="L3063" i="2" s="1"/>
  <c r="M3063" i="2" s="1"/>
  <c r="H3063" i="2" s="1"/>
  <c r="K3071" i="2"/>
  <c r="L3071" i="2" s="1"/>
  <c r="M3071" i="2" s="1"/>
  <c r="H3071" i="2" s="1"/>
  <c r="K3079" i="2"/>
  <c r="L3079" i="2" s="1"/>
  <c r="M3079" i="2" s="1"/>
  <c r="H3079" i="2" s="1"/>
  <c r="K3087" i="2"/>
  <c r="L3087" i="2" s="1"/>
  <c r="M3087" i="2" s="1"/>
  <c r="H3087" i="2" s="1"/>
  <c r="K3095" i="2"/>
  <c r="L3095" i="2" s="1"/>
  <c r="M3095" i="2" s="1"/>
  <c r="H3095" i="2" s="1"/>
  <c r="K3103" i="2"/>
  <c r="L3103" i="2" s="1"/>
  <c r="M3103" i="2" s="1"/>
  <c r="H3103" i="2" s="1"/>
  <c r="K3111" i="2"/>
  <c r="L3111" i="2" s="1"/>
  <c r="M3111" i="2" s="1"/>
  <c r="H3111" i="2" s="1"/>
  <c r="K3119" i="2"/>
  <c r="L3119" i="2" s="1"/>
  <c r="M3119" i="2" s="1"/>
  <c r="H3119" i="2" s="1"/>
  <c r="K3127" i="2"/>
  <c r="L3127" i="2" s="1"/>
  <c r="M3127" i="2" s="1"/>
  <c r="H3127" i="2" s="1"/>
  <c r="K3135" i="2"/>
  <c r="L3135" i="2" s="1"/>
  <c r="M3135" i="2" s="1"/>
  <c r="H3135" i="2" s="1"/>
  <c r="K3143" i="2"/>
  <c r="L3143" i="2" s="1"/>
  <c r="M3143" i="2" s="1"/>
  <c r="H3143" i="2" s="1"/>
  <c r="K3151" i="2"/>
  <c r="L3151" i="2" s="1"/>
  <c r="M3151" i="2" s="1"/>
  <c r="H3151" i="2" s="1"/>
  <c r="K3159" i="2"/>
  <c r="L3159" i="2" s="1"/>
  <c r="M3159" i="2" s="1"/>
  <c r="H3159" i="2" s="1"/>
  <c r="K3167" i="2"/>
  <c r="L3167" i="2" s="1"/>
  <c r="M3167" i="2" s="1"/>
  <c r="H3167" i="2" s="1"/>
  <c r="K3175" i="2"/>
  <c r="L3175" i="2" s="1"/>
  <c r="M3175" i="2" s="1"/>
  <c r="H3175" i="2" s="1"/>
  <c r="K3183" i="2"/>
  <c r="L3183" i="2" s="1"/>
  <c r="M3183" i="2" s="1"/>
  <c r="H3183" i="2" s="1"/>
  <c r="K3191" i="2"/>
  <c r="L3191" i="2" s="1"/>
  <c r="M3191" i="2" s="1"/>
  <c r="H3191" i="2" s="1"/>
  <c r="K3199" i="2"/>
  <c r="L3199" i="2" s="1"/>
  <c r="M3199" i="2" s="1"/>
  <c r="H3199" i="2" s="1"/>
  <c r="K3207" i="2"/>
  <c r="L3207" i="2" s="1"/>
  <c r="M3207" i="2" s="1"/>
  <c r="H3207" i="2" s="1"/>
  <c r="K3215" i="2"/>
  <c r="L3215" i="2" s="1"/>
  <c r="M3215" i="2" s="1"/>
  <c r="H3215" i="2" s="1"/>
  <c r="K3223" i="2"/>
  <c r="L3223" i="2" s="1"/>
  <c r="M3223" i="2" s="1"/>
  <c r="H3223" i="2" s="1"/>
  <c r="K3231" i="2"/>
  <c r="L3231" i="2" s="1"/>
  <c r="M3231" i="2" s="1"/>
  <c r="H3231" i="2" s="1"/>
  <c r="K3239" i="2"/>
  <c r="L3239" i="2" s="1"/>
  <c r="M3239" i="2" s="1"/>
  <c r="H3239" i="2" s="1"/>
  <c r="K3247" i="2"/>
  <c r="L3247" i="2" s="1"/>
  <c r="M3247" i="2" s="1"/>
  <c r="H3247" i="2" s="1"/>
  <c r="K3255" i="2"/>
  <c r="L3255" i="2" s="1"/>
  <c r="M3255" i="2" s="1"/>
  <c r="H3255" i="2" s="1"/>
  <c r="K3263" i="2"/>
  <c r="L3263" i="2" s="1"/>
  <c r="M3263" i="2" s="1"/>
  <c r="H3263" i="2" s="1"/>
  <c r="K3271" i="2"/>
  <c r="L3271" i="2" s="1"/>
  <c r="M3271" i="2" s="1"/>
  <c r="H3271" i="2" s="1"/>
  <c r="K3279" i="2"/>
  <c r="L3279" i="2" s="1"/>
  <c r="M3279" i="2" s="1"/>
  <c r="H3279" i="2" s="1"/>
  <c r="K3287" i="2"/>
  <c r="L3287" i="2" s="1"/>
  <c r="M3287" i="2" s="1"/>
  <c r="H3287" i="2" s="1"/>
  <c r="K3295" i="2"/>
  <c r="L3295" i="2" s="1"/>
  <c r="M3295" i="2" s="1"/>
  <c r="H3295" i="2" s="1"/>
  <c r="K3303" i="2"/>
  <c r="L3303" i="2" s="1"/>
  <c r="M3303" i="2" s="1"/>
  <c r="H3303" i="2" s="1"/>
  <c r="K3311" i="2"/>
  <c r="L3311" i="2" s="1"/>
  <c r="M3311" i="2" s="1"/>
  <c r="H3311" i="2" s="1"/>
  <c r="K3319" i="2"/>
  <c r="L3319" i="2" s="1"/>
  <c r="M3319" i="2" s="1"/>
  <c r="H3319" i="2" s="1"/>
  <c r="K3327" i="2"/>
  <c r="L3327" i="2" s="1"/>
  <c r="M3327" i="2" s="1"/>
  <c r="H3327" i="2" s="1"/>
  <c r="K3335" i="2"/>
  <c r="L3335" i="2" s="1"/>
  <c r="M3335" i="2" s="1"/>
  <c r="H3335" i="2" s="1"/>
  <c r="K3343" i="2"/>
  <c r="L3343" i="2" s="1"/>
  <c r="M3343" i="2" s="1"/>
  <c r="H3343" i="2" s="1"/>
  <c r="K3351" i="2"/>
  <c r="L3351" i="2" s="1"/>
  <c r="M3351" i="2" s="1"/>
  <c r="H3351" i="2" s="1"/>
  <c r="K3359" i="2"/>
  <c r="L3359" i="2" s="1"/>
  <c r="M3359" i="2" s="1"/>
  <c r="H3359" i="2" s="1"/>
  <c r="K3367" i="2"/>
  <c r="L3367" i="2" s="1"/>
  <c r="M3367" i="2" s="1"/>
  <c r="H3367" i="2" s="1"/>
  <c r="K3375" i="2"/>
  <c r="L3375" i="2" s="1"/>
  <c r="M3375" i="2" s="1"/>
  <c r="H3375" i="2" s="1"/>
  <c r="K3383" i="2"/>
  <c r="L3383" i="2" s="1"/>
  <c r="M3383" i="2" s="1"/>
  <c r="H3383" i="2" s="1"/>
  <c r="K3391" i="2"/>
  <c r="L3391" i="2" s="1"/>
  <c r="M3391" i="2" s="1"/>
  <c r="H3391" i="2" s="1"/>
  <c r="K3397" i="2"/>
  <c r="L3397" i="2" s="1"/>
  <c r="M3397" i="2" s="1"/>
  <c r="H3397" i="2" s="1"/>
  <c r="K3402" i="2"/>
  <c r="L3402" i="2" s="1"/>
  <c r="M3402" i="2" s="1"/>
  <c r="H3402" i="2" s="1"/>
  <c r="K3407" i="2"/>
  <c r="L3407" i="2" s="1"/>
  <c r="M3407" i="2" s="1"/>
  <c r="H3407" i="2" s="1"/>
  <c r="K3413" i="2"/>
  <c r="L3413" i="2" s="1"/>
  <c r="M3413" i="2" s="1"/>
  <c r="H3413" i="2" s="1"/>
  <c r="K3418" i="2"/>
  <c r="L3418" i="2" s="1"/>
  <c r="M3418" i="2" s="1"/>
  <c r="H3418" i="2" s="1"/>
  <c r="K3423" i="2"/>
  <c r="L3423" i="2" s="1"/>
  <c r="M3423" i="2" s="1"/>
  <c r="H3423" i="2" s="1"/>
  <c r="K3429" i="2"/>
  <c r="L3429" i="2" s="1"/>
  <c r="M3429" i="2" s="1"/>
  <c r="H3429" i="2" s="1"/>
  <c r="K3434" i="2"/>
  <c r="L3434" i="2" s="1"/>
  <c r="M3434" i="2" s="1"/>
  <c r="H3434" i="2" s="1"/>
  <c r="K3439" i="2"/>
  <c r="L3439" i="2" s="1"/>
  <c r="M3439" i="2" s="1"/>
  <c r="H3439" i="2" s="1"/>
  <c r="K3445" i="2"/>
  <c r="L3445" i="2" s="1"/>
  <c r="M3445" i="2" s="1"/>
  <c r="H3445" i="2" s="1"/>
  <c r="K3450" i="2"/>
  <c r="L3450" i="2" s="1"/>
  <c r="M3450" i="2" s="1"/>
  <c r="H3450" i="2" s="1"/>
  <c r="K3455" i="2"/>
  <c r="L3455" i="2" s="1"/>
  <c r="M3455" i="2" s="1"/>
  <c r="H3455" i="2" s="1"/>
  <c r="K3461" i="2"/>
  <c r="L3461" i="2" s="1"/>
  <c r="M3461" i="2" s="1"/>
  <c r="H3461" i="2" s="1"/>
  <c r="K3466" i="2"/>
  <c r="L3466" i="2" s="1"/>
  <c r="M3466" i="2" s="1"/>
  <c r="H3466" i="2" s="1"/>
  <c r="K3471" i="2"/>
  <c r="L3471" i="2" s="1"/>
  <c r="M3471" i="2" s="1"/>
  <c r="H3471" i="2" s="1"/>
  <c r="K3477" i="2"/>
  <c r="L3477" i="2" s="1"/>
  <c r="M3477" i="2" s="1"/>
  <c r="H3477" i="2" s="1"/>
  <c r="K3482" i="2"/>
  <c r="L3482" i="2" s="1"/>
  <c r="M3482" i="2" s="1"/>
  <c r="H3482" i="2" s="1"/>
  <c r="K3487" i="2"/>
  <c r="L3487" i="2" s="1"/>
  <c r="M3487" i="2" s="1"/>
  <c r="H3487" i="2" s="1"/>
  <c r="K3493" i="2"/>
  <c r="L3493" i="2" s="1"/>
  <c r="M3493" i="2" s="1"/>
  <c r="H3493" i="2" s="1"/>
  <c r="K3498" i="2"/>
  <c r="L3498" i="2" s="1"/>
  <c r="M3498" i="2" s="1"/>
  <c r="H3498" i="2" s="1"/>
  <c r="K3503" i="2"/>
  <c r="L3503" i="2" s="1"/>
  <c r="M3503" i="2" s="1"/>
  <c r="H3503" i="2" s="1"/>
  <c r="K3509" i="2"/>
  <c r="L3509" i="2" s="1"/>
  <c r="M3509" i="2" s="1"/>
  <c r="H3509" i="2" s="1"/>
  <c r="K3514" i="2"/>
  <c r="L3514" i="2" s="1"/>
  <c r="M3514" i="2" s="1"/>
  <c r="H3514" i="2" s="1"/>
  <c r="K3519" i="2"/>
  <c r="L3519" i="2" s="1"/>
  <c r="M3519" i="2" s="1"/>
  <c r="H3519" i="2" s="1"/>
  <c r="K3525" i="2"/>
  <c r="L3525" i="2" s="1"/>
  <c r="M3525" i="2" s="1"/>
  <c r="H3525" i="2" s="1"/>
  <c r="K3530" i="2"/>
  <c r="L3530" i="2" s="1"/>
  <c r="M3530" i="2" s="1"/>
  <c r="H3530" i="2" s="1"/>
  <c r="K3535" i="2"/>
  <c r="L3535" i="2" s="1"/>
  <c r="M3535" i="2" s="1"/>
  <c r="H3535" i="2" s="1"/>
  <c r="K3541" i="2"/>
  <c r="L3541" i="2" s="1"/>
  <c r="M3541" i="2" s="1"/>
  <c r="H3541" i="2" s="1"/>
  <c r="K3546" i="2"/>
  <c r="L3546" i="2" s="1"/>
  <c r="M3546" i="2" s="1"/>
  <c r="H3546" i="2" s="1"/>
  <c r="K3551" i="2"/>
  <c r="L3551" i="2" s="1"/>
  <c r="M3551" i="2" s="1"/>
  <c r="H3551" i="2" s="1"/>
  <c r="K3557" i="2"/>
  <c r="L3557" i="2" s="1"/>
  <c r="M3557" i="2" s="1"/>
  <c r="H3557" i="2" s="1"/>
  <c r="K3562" i="2"/>
  <c r="L3562" i="2" s="1"/>
  <c r="M3562" i="2" s="1"/>
  <c r="H3562" i="2" s="1"/>
  <c r="K3567" i="2"/>
  <c r="L3567" i="2" s="1"/>
  <c r="M3567" i="2" s="1"/>
  <c r="H3567" i="2" s="1"/>
  <c r="K3573" i="2"/>
  <c r="L3573" i="2" s="1"/>
  <c r="M3573" i="2" s="1"/>
  <c r="H3573" i="2" s="1"/>
  <c r="K3577" i="2"/>
  <c r="L3577" i="2" s="1"/>
  <c r="M3577" i="2" s="1"/>
  <c r="H3577" i="2" s="1"/>
  <c r="K3581" i="2"/>
  <c r="L3581" i="2" s="1"/>
  <c r="M3581" i="2" s="1"/>
  <c r="H3581" i="2" s="1"/>
  <c r="K3585" i="2"/>
  <c r="L3585" i="2" s="1"/>
  <c r="M3585" i="2" s="1"/>
  <c r="H3585" i="2" s="1"/>
  <c r="K3589" i="2"/>
  <c r="L3589" i="2" s="1"/>
  <c r="M3589" i="2" s="1"/>
  <c r="H3589" i="2" s="1"/>
  <c r="K3593" i="2"/>
  <c r="L3593" i="2" s="1"/>
  <c r="M3593" i="2" s="1"/>
  <c r="H3593" i="2" s="1"/>
  <c r="K3597" i="2"/>
  <c r="L3597" i="2" s="1"/>
  <c r="M3597" i="2" s="1"/>
  <c r="H3597" i="2" s="1"/>
  <c r="K3601" i="2"/>
  <c r="L3601" i="2" s="1"/>
  <c r="M3601" i="2" s="1"/>
  <c r="H3601" i="2" s="1"/>
  <c r="K3605" i="2"/>
  <c r="L3605" i="2" s="1"/>
  <c r="M3605" i="2" s="1"/>
  <c r="H3605" i="2" s="1"/>
  <c r="K3609" i="2"/>
  <c r="L3609" i="2" s="1"/>
  <c r="M3609" i="2" s="1"/>
  <c r="H3609" i="2" s="1"/>
  <c r="K3613" i="2"/>
  <c r="L3613" i="2" s="1"/>
  <c r="M3613" i="2" s="1"/>
  <c r="H3613" i="2" s="1"/>
  <c r="K3617" i="2"/>
  <c r="L3617" i="2" s="1"/>
  <c r="M3617" i="2" s="1"/>
  <c r="H3617" i="2" s="1"/>
  <c r="K3621" i="2"/>
  <c r="L3621" i="2" s="1"/>
  <c r="M3621" i="2" s="1"/>
  <c r="H3621" i="2" s="1"/>
  <c r="K3625" i="2"/>
  <c r="L3625" i="2" s="1"/>
  <c r="M3625" i="2" s="1"/>
  <c r="H3625" i="2" s="1"/>
  <c r="K3629" i="2"/>
  <c r="L3629" i="2" s="1"/>
  <c r="M3629" i="2" s="1"/>
  <c r="H3629" i="2" s="1"/>
  <c r="K3633" i="2"/>
  <c r="L3633" i="2" s="1"/>
  <c r="M3633" i="2" s="1"/>
  <c r="H3633" i="2" s="1"/>
  <c r="K3637" i="2"/>
  <c r="L3637" i="2" s="1"/>
  <c r="M3637" i="2" s="1"/>
  <c r="H3637" i="2" s="1"/>
  <c r="K3641" i="2"/>
  <c r="L3641" i="2" s="1"/>
  <c r="M3641" i="2" s="1"/>
  <c r="H3641" i="2" s="1"/>
  <c r="K3645" i="2"/>
  <c r="L3645" i="2" s="1"/>
  <c r="M3645" i="2" s="1"/>
  <c r="H3645" i="2" s="1"/>
  <c r="K3649" i="2"/>
  <c r="L3649" i="2" s="1"/>
  <c r="M3649" i="2" s="1"/>
  <c r="H3649" i="2" s="1"/>
  <c r="K3653" i="2"/>
  <c r="L3653" i="2" s="1"/>
  <c r="M3653" i="2" s="1"/>
  <c r="H3653" i="2" s="1"/>
  <c r="K3657" i="2"/>
  <c r="L3657" i="2" s="1"/>
  <c r="M3657" i="2" s="1"/>
  <c r="H3657" i="2" s="1"/>
  <c r="K3661" i="2"/>
  <c r="L3661" i="2" s="1"/>
  <c r="M3661" i="2" s="1"/>
  <c r="H3661" i="2" s="1"/>
  <c r="K3665" i="2"/>
  <c r="L3665" i="2" s="1"/>
  <c r="M3665" i="2" s="1"/>
  <c r="H3665" i="2" s="1"/>
  <c r="K3669" i="2"/>
  <c r="L3669" i="2" s="1"/>
  <c r="M3669" i="2" s="1"/>
  <c r="H3669" i="2" s="1"/>
  <c r="K3673" i="2"/>
  <c r="L3673" i="2" s="1"/>
  <c r="M3673" i="2" s="1"/>
  <c r="H3673" i="2" s="1"/>
  <c r="K3677" i="2"/>
  <c r="L3677" i="2" s="1"/>
  <c r="M3677" i="2" s="1"/>
  <c r="H3677" i="2" s="1"/>
  <c r="K3681" i="2"/>
  <c r="L3681" i="2" s="1"/>
  <c r="M3681" i="2" s="1"/>
  <c r="H3681" i="2" s="1"/>
  <c r="K3685" i="2"/>
  <c r="L3685" i="2" s="1"/>
  <c r="M3685" i="2" s="1"/>
  <c r="H3685" i="2" s="1"/>
  <c r="K3689" i="2"/>
  <c r="L3689" i="2" s="1"/>
  <c r="M3689" i="2" s="1"/>
  <c r="H3689" i="2" s="1"/>
  <c r="K3693" i="2"/>
  <c r="L3693" i="2" s="1"/>
  <c r="M3693" i="2" s="1"/>
  <c r="H3693" i="2" s="1"/>
  <c r="K3697" i="2"/>
  <c r="L3697" i="2" s="1"/>
  <c r="M3697" i="2" s="1"/>
  <c r="H3697" i="2" s="1"/>
  <c r="K3701" i="2"/>
  <c r="L3701" i="2" s="1"/>
  <c r="M3701" i="2" s="1"/>
  <c r="H3701" i="2" s="1"/>
  <c r="K3705" i="2"/>
  <c r="L3705" i="2" s="1"/>
  <c r="M3705" i="2" s="1"/>
  <c r="H3705" i="2" s="1"/>
  <c r="K3709" i="2"/>
  <c r="L3709" i="2" s="1"/>
  <c r="M3709" i="2" s="1"/>
  <c r="H3709" i="2" s="1"/>
  <c r="K3713" i="2"/>
  <c r="L3713" i="2" s="1"/>
  <c r="M3713" i="2" s="1"/>
  <c r="H3713" i="2" s="1"/>
  <c r="K3717" i="2"/>
  <c r="L3717" i="2" s="1"/>
  <c r="M3717" i="2" s="1"/>
  <c r="H3717" i="2" s="1"/>
  <c r="K3721" i="2"/>
  <c r="L3721" i="2" s="1"/>
  <c r="M3721" i="2" s="1"/>
  <c r="H3721" i="2" s="1"/>
  <c r="K3725" i="2"/>
  <c r="L3725" i="2" s="1"/>
  <c r="M3725" i="2" s="1"/>
  <c r="H3725" i="2" s="1"/>
  <c r="K3729" i="2"/>
  <c r="L3729" i="2" s="1"/>
  <c r="M3729" i="2" s="1"/>
  <c r="H3729" i="2" s="1"/>
  <c r="K3733" i="2"/>
  <c r="L3733" i="2" s="1"/>
  <c r="M3733" i="2" s="1"/>
  <c r="H3733" i="2" s="1"/>
  <c r="K3737" i="2"/>
  <c r="L3737" i="2" s="1"/>
  <c r="M3737" i="2" s="1"/>
  <c r="H3737" i="2" s="1"/>
  <c r="K3741" i="2"/>
  <c r="L3741" i="2" s="1"/>
  <c r="M3741" i="2" s="1"/>
  <c r="H3741" i="2" s="1"/>
  <c r="K3745" i="2"/>
  <c r="L3745" i="2" s="1"/>
  <c r="M3745" i="2" s="1"/>
  <c r="H3745" i="2" s="1"/>
  <c r="K3749" i="2"/>
  <c r="L3749" i="2" s="1"/>
  <c r="M3749" i="2" s="1"/>
  <c r="H3749" i="2" s="1"/>
  <c r="K3753" i="2"/>
  <c r="L3753" i="2" s="1"/>
  <c r="M3753" i="2" s="1"/>
  <c r="H3753" i="2" s="1"/>
  <c r="K3757" i="2"/>
  <c r="L3757" i="2" s="1"/>
  <c r="M3757" i="2" s="1"/>
  <c r="H3757" i="2" s="1"/>
  <c r="K3761" i="2"/>
  <c r="L3761" i="2" s="1"/>
  <c r="M3761" i="2" s="1"/>
  <c r="H3761" i="2" s="1"/>
  <c r="K3765" i="2"/>
  <c r="L3765" i="2" s="1"/>
  <c r="M3765" i="2" s="1"/>
  <c r="H3765" i="2" s="1"/>
  <c r="K3769" i="2"/>
  <c r="L3769" i="2" s="1"/>
  <c r="M3769" i="2" s="1"/>
  <c r="H3769" i="2" s="1"/>
  <c r="K3773" i="2"/>
  <c r="L3773" i="2" s="1"/>
  <c r="M3773" i="2" s="1"/>
  <c r="H3773" i="2" s="1"/>
  <c r="K3777" i="2"/>
  <c r="L3777" i="2" s="1"/>
  <c r="M3777" i="2" s="1"/>
  <c r="H3777" i="2" s="1"/>
  <c r="K3781" i="2"/>
  <c r="L3781" i="2" s="1"/>
  <c r="M3781" i="2" s="1"/>
  <c r="H3781" i="2" s="1"/>
  <c r="K3785" i="2"/>
  <c r="L3785" i="2" s="1"/>
  <c r="M3785" i="2" s="1"/>
  <c r="H3785" i="2" s="1"/>
  <c r="K3789" i="2"/>
  <c r="L3789" i="2" s="1"/>
  <c r="M3789" i="2" s="1"/>
  <c r="H3789" i="2" s="1"/>
  <c r="K3793" i="2"/>
  <c r="L3793" i="2" s="1"/>
  <c r="M3793" i="2" s="1"/>
  <c r="H3793" i="2" s="1"/>
  <c r="K3797" i="2"/>
  <c r="L3797" i="2" s="1"/>
  <c r="M3797" i="2" s="1"/>
  <c r="H3797" i="2" s="1"/>
  <c r="K3801" i="2"/>
  <c r="L3801" i="2" s="1"/>
  <c r="M3801" i="2" s="1"/>
  <c r="H3801" i="2" s="1"/>
  <c r="K3805" i="2"/>
  <c r="L3805" i="2" s="1"/>
  <c r="M3805" i="2" s="1"/>
  <c r="H3805" i="2" s="1"/>
  <c r="K3809" i="2"/>
  <c r="L3809" i="2" s="1"/>
  <c r="M3809" i="2" s="1"/>
  <c r="H3809" i="2" s="1"/>
  <c r="K3813" i="2"/>
  <c r="L3813" i="2" s="1"/>
  <c r="M3813" i="2" s="1"/>
  <c r="H3813" i="2" s="1"/>
  <c r="K3817" i="2"/>
  <c r="L3817" i="2" s="1"/>
  <c r="M3817" i="2" s="1"/>
  <c r="H3817" i="2" s="1"/>
  <c r="K3821" i="2"/>
  <c r="L3821" i="2" s="1"/>
  <c r="M3821" i="2" s="1"/>
  <c r="H3821" i="2" s="1"/>
  <c r="K3825" i="2"/>
  <c r="L3825" i="2" s="1"/>
  <c r="M3825" i="2" s="1"/>
  <c r="H3825" i="2" s="1"/>
  <c r="K3829" i="2"/>
  <c r="L3829" i="2" s="1"/>
  <c r="M3829" i="2" s="1"/>
  <c r="H3829" i="2" s="1"/>
  <c r="K3833" i="2"/>
  <c r="L3833" i="2" s="1"/>
  <c r="M3833" i="2" s="1"/>
  <c r="H3833" i="2" s="1"/>
  <c r="K3837" i="2"/>
  <c r="L3837" i="2" s="1"/>
  <c r="M3837" i="2" s="1"/>
  <c r="H3837" i="2" s="1"/>
  <c r="K3841" i="2"/>
  <c r="L3841" i="2" s="1"/>
  <c r="M3841" i="2" s="1"/>
  <c r="H3841" i="2" s="1"/>
  <c r="K3845" i="2"/>
  <c r="L3845" i="2" s="1"/>
  <c r="M3845" i="2" s="1"/>
  <c r="H3845" i="2" s="1"/>
  <c r="K3849" i="2"/>
  <c r="L3849" i="2" s="1"/>
  <c r="M3849" i="2" s="1"/>
  <c r="H3849" i="2" s="1"/>
  <c r="K3853" i="2"/>
  <c r="L3853" i="2" s="1"/>
  <c r="M3853" i="2" s="1"/>
  <c r="H3853" i="2" s="1"/>
  <c r="K3857" i="2"/>
  <c r="L3857" i="2" s="1"/>
  <c r="M3857" i="2" s="1"/>
  <c r="H3857" i="2" s="1"/>
  <c r="K3861" i="2"/>
  <c r="L3861" i="2" s="1"/>
  <c r="M3861" i="2" s="1"/>
  <c r="H3861" i="2" s="1"/>
  <c r="K3865" i="2"/>
  <c r="L3865" i="2" s="1"/>
  <c r="M3865" i="2" s="1"/>
  <c r="H3865" i="2" s="1"/>
  <c r="K3869" i="2"/>
  <c r="L3869" i="2" s="1"/>
  <c r="M3869" i="2" s="1"/>
  <c r="H3869" i="2" s="1"/>
  <c r="K3873" i="2"/>
  <c r="L3873" i="2" s="1"/>
  <c r="M3873" i="2" s="1"/>
  <c r="H3873" i="2" s="1"/>
  <c r="K3877" i="2"/>
  <c r="L3877" i="2" s="1"/>
  <c r="M3877" i="2" s="1"/>
  <c r="H3877" i="2" s="1"/>
  <c r="K3881" i="2"/>
  <c r="L3881" i="2" s="1"/>
  <c r="M3881" i="2" s="1"/>
  <c r="H3881" i="2" s="1"/>
  <c r="K3885" i="2"/>
  <c r="L3885" i="2" s="1"/>
  <c r="M3885" i="2" s="1"/>
  <c r="H3885" i="2" s="1"/>
  <c r="K3889" i="2"/>
  <c r="L3889" i="2" s="1"/>
  <c r="M3889" i="2" s="1"/>
  <c r="H3889" i="2" s="1"/>
  <c r="K3893" i="2"/>
  <c r="L3893" i="2" s="1"/>
  <c r="M3893" i="2" s="1"/>
  <c r="H3893" i="2" s="1"/>
  <c r="K3897" i="2"/>
  <c r="L3897" i="2" s="1"/>
  <c r="M3897" i="2" s="1"/>
  <c r="H3897" i="2" s="1"/>
  <c r="K3901" i="2"/>
  <c r="L3901" i="2" s="1"/>
  <c r="M3901" i="2" s="1"/>
  <c r="H3901" i="2" s="1"/>
  <c r="K3905" i="2"/>
  <c r="L3905" i="2" s="1"/>
  <c r="M3905" i="2" s="1"/>
  <c r="H3905" i="2" s="1"/>
  <c r="K3909" i="2"/>
  <c r="L3909" i="2" s="1"/>
  <c r="M3909" i="2" s="1"/>
  <c r="H3909" i="2" s="1"/>
  <c r="K3913" i="2"/>
  <c r="L3913" i="2" s="1"/>
  <c r="M3913" i="2" s="1"/>
  <c r="H3913" i="2" s="1"/>
  <c r="K3917" i="2"/>
  <c r="L3917" i="2" s="1"/>
  <c r="M3917" i="2" s="1"/>
  <c r="H3917" i="2" s="1"/>
  <c r="K3921" i="2"/>
  <c r="L3921" i="2" s="1"/>
  <c r="M3921" i="2" s="1"/>
  <c r="H3921" i="2" s="1"/>
  <c r="K3925" i="2"/>
  <c r="L3925" i="2" s="1"/>
  <c r="M3925" i="2" s="1"/>
  <c r="H3925" i="2" s="1"/>
  <c r="K3929" i="2"/>
  <c r="L3929" i="2" s="1"/>
  <c r="M3929" i="2" s="1"/>
  <c r="H3929" i="2" s="1"/>
  <c r="K3933" i="2"/>
  <c r="L3933" i="2" s="1"/>
  <c r="M3933" i="2" s="1"/>
  <c r="H3933" i="2" s="1"/>
  <c r="K3937" i="2"/>
  <c r="L3937" i="2" s="1"/>
  <c r="M3937" i="2" s="1"/>
  <c r="H3937" i="2" s="1"/>
  <c r="K3941" i="2"/>
  <c r="L3941" i="2" s="1"/>
  <c r="M3941" i="2" s="1"/>
  <c r="H3941" i="2" s="1"/>
  <c r="K3945" i="2"/>
  <c r="L3945" i="2" s="1"/>
  <c r="M3945" i="2" s="1"/>
  <c r="H3945" i="2" s="1"/>
  <c r="K3949" i="2"/>
  <c r="L3949" i="2" s="1"/>
  <c r="M3949" i="2" s="1"/>
  <c r="H3949" i="2" s="1"/>
  <c r="K3953" i="2"/>
  <c r="L3953" i="2" s="1"/>
  <c r="M3953" i="2" s="1"/>
  <c r="H3953" i="2" s="1"/>
  <c r="K3957" i="2"/>
  <c r="L3957" i="2" s="1"/>
  <c r="M3957" i="2" s="1"/>
  <c r="H3957" i="2" s="1"/>
  <c r="K3961" i="2"/>
  <c r="L3961" i="2" s="1"/>
  <c r="M3961" i="2" s="1"/>
  <c r="H3961" i="2" s="1"/>
  <c r="K3965" i="2"/>
  <c r="L3965" i="2" s="1"/>
  <c r="M3965" i="2" s="1"/>
  <c r="H3965" i="2" s="1"/>
  <c r="K3969" i="2"/>
  <c r="L3969" i="2" s="1"/>
  <c r="M3969" i="2" s="1"/>
  <c r="H3969" i="2" s="1"/>
  <c r="K3" i="2"/>
  <c r="L3" i="2" s="1"/>
  <c r="M3" i="2" s="1"/>
  <c r="H3" i="2" s="1"/>
  <c r="F6" i="5" s="1"/>
  <c r="F49" i="5"/>
  <c r="F47" i="5"/>
  <c r="F45" i="5"/>
  <c r="F43" i="5"/>
  <c r="F40" i="5"/>
  <c r="F38" i="5"/>
  <c r="F36" i="5"/>
  <c r="F34" i="5"/>
  <c r="F30" i="5"/>
  <c r="F28" i="5"/>
  <c r="F26" i="5"/>
  <c r="E24" i="5"/>
  <c r="E21" i="5"/>
  <c r="E19" i="5"/>
  <c r="E17" i="5"/>
  <c r="E15" i="5"/>
  <c r="C13" i="5"/>
  <c r="C10" i="5"/>
  <c r="E7" i="5"/>
  <c r="E5" i="5"/>
  <c r="K331" i="2"/>
  <c r="L331" i="2" s="1"/>
  <c r="M331" i="2" s="1"/>
  <c r="H331" i="2" s="1"/>
  <c r="K851" i="2"/>
  <c r="L851" i="2" s="1"/>
  <c r="M851" i="2" s="1"/>
  <c r="H851" i="2" s="1"/>
  <c r="K979" i="2"/>
  <c r="L979" i="2" s="1"/>
  <c r="M979" i="2" s="1"/>
  <c r="H979" i="2" s="1"/>
  <c r="K1107" i="2"/>
  <c r="L1107" i="2" s="1"/>
  <c r="M1107" i="2" s="1"/>
  <c r="H1107" i="2" s="1"/>
  <c r="K1218" i="2"/>
  <c r="L1218" i="2" s="1"/>
  <c r="M1218" i="2" s="1"/>
  <c r="H1218" i="2" s="1"/>
  <c r="K1284" i="2"/>
  <c r="L1284" i="2" s="1"/>
  <c r="M1284" i="2" s="1"/>
  <c r="H1284" i="2" s="1"/>
  <c r="K1348" i="2"/>
  <c r="L1348" i="2" s="1"/>
  <c r="M1348" i="2" s="1"/>
  <c r="H1348" i="2" s="1"/>
  <c r="K1412" i="2"/>
  <c r="L1412" i="2" s="1"/>
  <c r="M1412" i="2" s="1"/>
  <c r="H1412" i="2" s="1"/>
  <c r="K1476" i="2"/>
  <c r="L1476" i="2" s="1"/>
  <c r="M1476" i="2" s="1"/>
  <c r="H1476" i="2" s="1"/>
  <c r="K1540" i="2"/>
  <c r="L1540" i="2" s="1"/>
  <c r="M1540" i="2" s="1"/>
  <c r="H1540" i="2" s="1"/>
  <c r="K1588" i="2"/>
  <c r="L1588" i="2" s="1"/>
  <c r="M1588" i="2" s="1"/>
  <c r="H1588" i="2" s="1"/>
  <c r="K1627" i="2"/>
  <c r="L1627" i="2" s="1"/>
  <c r="M1627" i="2" s="1"/>
  <c r="H1627" i="2" s="1"/>
  <c r="K1659" i="2"/>
  <c r="L1659" i="2" s="1"/>
  <c r="M1659" i="2" s="1"/>
  <c r="H1659" i="2" s="1"/>
  <c r="K1691" i="2"/>
  <c r="L1691" i="2" s="1"/>
  <c r="M1691" i="2" s="1"/>
  <c r="H1691" i="2" s="1"/>
  <c r="K1723" i="2"/>
  <c r="L1723" i="2" s="1"/>
  <c r="M1723" i="2" s="1"/>
  <c r="H1723" i="2" s="1"/>
  <c r="K1755" i="2"/>
  <c r="L1755" i="2" s="1"/>
  <c r="M1755" i="2" s="1"/>
  <c r="H1755" i="2" s="1"/>
  <c r="K1787" i="2"/>
  <c r="L1787" i="2" s="1"/>
  <c r="M1787" i="2" s="1"/>
  <c r="H1787" i="2" s="1"/>
  <c r="K1819" i="2"/>
  <c r="L1819" i="2" s="1"/>
  <c r="M1819" i="2" s="1"/>
  <c r="H1819" i="2" s="1"/>
  <c r="K1851" i="2"/>
  <c r="L1851" i="2" s="1"/>
  <c r="M1851" i="2" s="1"/>
  <c r="H1851" i="2" s="1"/>
  <c r="K1883" i="2"/>
  <c r="L1883" i="2" s="1"/>
  <c r="M1883" i="2" s="1"/>
  <c r="H1883" i="2" s="1"/>
  <c r="K1915" i="2"/>
  <c r="L1915" i="2" s="1"/>
  <c r="M1915" i="2" s="1"/>
  <c r="H1915" i="2" s="1"/>
  <c r="K1947" i="2"/>
  <c r="L1947" i="2" s="1"/>
  <c r="M1947" i="2" s="1"/>
  <c r="H1947" i="2" s="1"/>
  <c r="K1979" i="2"/>
  <c r="L1979" i="2" s="1"/>
  <c r="M1979" i="2" s="1"/>
  <c r="H1979" i="2" s="1"/>
  <c r="K2011" i="2"/>
  <c r="L2011" i="2" s="1"/>
  <c r="M2011" i="2" s="1"/>
  <c r="H2011" i="2" s="1"/>
  <c r="K2043" i="2"/>
  <c r="L2043" i="2" s="1"/>
  <c r="M2043" i="2" s="1"/>
  <c r="H2043" i="2" s="1"/>
  <c r="K2075" i="2"/>
  <c r="L2075" i="2" s="1"/>
  <c r="M2075" i="2" s="1"/>
  <c r="H2075" i="2" s="1"/>
  <c r="K2107" i="2"/>
  <c r="L2107" i="2" s="1"/>
  <c r="M2107" i="2" s="1"/>
  <c r="H2107" i="2" s="1"/>
  <c r="K2139" i="2"/>
  <c r="L2139" i="2" s="1"/>
  <c r="M2139" i="2" s="1"/>
  <c r="H2139" i="2" s="1"/>
  <c r="K2171" i="2"/>
  <c r="L2171" i="2" s="1"/>
  <c r="M2171" i="2" s="1"/>
  <c r="H2171" i="2" s="1"/>
  <c r="K2203" i="2"/>
  <c r="L2203" i="2" s="1"/>
  <c r="M2203" i="2" s="1"/>
  <c r="H2203" i="2" s="1"/>
  <c r="K2235" i="2"/>
  <c r="L2235" i="2" s="1"/>
  <c r="M2235" i="2" s="1"/>
  <c r="H2235" i="2" s="1"/>
  <c r="K2267" i="2"/>
  <c r="L2267" i="2" s="1"/>
  <c r="M2267" i="2" s="1"/>
  <c r="H2267" i="2" s="1"/>
  <c r="K2294" i="2"/>
  <c r="L2294" i="2" s="1"/>
  <c r="M2294" i="2" s="1"/>
  <c r="H2294" i="2" s="1"/>
  <c r="K2315" i="2"/>
  <c r="L2315" i="2" s="1"/>
  <c r="M2315" i="2" s="1"/>
  <c r="H2315" i="2" s="1"/>
  <c r="K2338" i="2"/>
  <c r="L2338" i="2" s="1"/>
  <c r="M2338" i="2" s="1"/>
  <c r="H2338" i="2" s="1"/>
  <c r="K2358" i="2"/>
  <c r="L2358" i="2" s="1"/>
  <c r="M2358" i="2" s="1"/>
  <c r="H2358" i="2" s="1"/>
  <c r="K2379" i="2"/>
  <c r="L2379" i="2" s="1"/>
  <c r="M2379" i="2" s="1"/>
  <c r="H2379" i="2" s="1"/>
  <c r="K2402" i="2"/>
  <c r="L2402" i="2" s="1"/>
  <c r="M2402" i="2" s="1"/>
  <c r="H2402" i="2" s="1"/>
  <c r="K2422" i="2"/>
  <c r="L2422" i="2" s="1"/>
  <c r="M2422" i="2" s="1"/>
  <c r="H2422" i="2" s="1"/>
  <c r="K2443" i="2"/>
  <c r="L2443" i="2" s="1"/>
  <c r="M2443" i="2" s="1"/>
  <c r="H2443" i="2" s="1"/>
  <c r="K2466" i="2"/>
  <c r="L2466" i="2" s="1"/>
  <c r="M2466" i="2" s="1"/>
  <c r="H2466" i="2" s="1"/>
  <c r="K2486" i="2"/>
  <c r="L2486" i="2" s="1"/>
  <c r="M2486" i="2" s="1"/>
  <c r="H2486" i="2" s="1"/>
  <c r="K2507" i="2"/>
  <c r="L2507" i="2" s="1"/>
  <c r="M2507" i="2" s="1"/>
  <c r="H2507" i="2" s="1"/>
  <c r="K2530" i="2"/>
  <c r="L2530" i="2" s="1"/>
  <c r="M2530" i="2" s="1"/>
  <c r="H2530" i="2" s="1"/>
  <c r="K2550" i="2"/>
  <c r="L2550" i="2" s="1"/>
  <c r="M2550" i="2" s="1"/>
  <c r="H2550" i="2" s="1"/>
  <c r="K2570" i="2"/>
  <c r="L2570" i="2" s="1"/>
  <c r="M2570" i="2" s="1"/>
  <c r="H2570" i="2" s="1"/>
  <c r="K2585" i="2"/>
  <c r="L2585" i="2" s="1"/>
  <c r="M2585" i="2" s="1"/>
  <c r="H2585" i="2" s="1"/>
  <c r="K2595" i="2"/>
  <c r="L2595" i="2" s="1"/>
  <c r="M2595" i="2" s="1"/>
  <c r="H2595" i="2" s="1"/>
  <c r="K2603" i="2"/>
  <c r="L2603" i="2" s="1"/>
  <c r="M2603" i="2" s="1"/>
  <c r="H2603" i="2" s="1"/>
  <c r="K2611" i="2"/>
  <c r="L2611" i="2" s="1"/>
  <c r="M2611" i="2" s="1"/>
  <c r="H2611" i="2" s="1"/>
  <c r="K2619" i="2"/>
  <c r="L2619" i="2" s="1"/>
  <c r="M2619" i="2" s="1"/>
  <c r="H2619" i="2" s="1"/>
  <c r="K2627" i="2"/>
  <c r="L2627" i="2" s="1"/>
  <c r="M2627" i="2" s="1"/>
  <c r="H2627" i="2" s="1"/>
  <c r="K2635" i="2"/>
  <c r="L2635" i="2" s="1"/>
  <c r="M2635" i="2" s="1"/>
  <c r="H2635" i="2" s="1"/>
  <c r="K2643" i="2"/>
  <c r="L2643" i="2" s="1"/>
  <c r="M2643" i="2" s="1"/>
  <c r="H2643" i="2" s="1"/>
  <c r="K2651" i="2"/>
  <c r="L2651" i="2" s="1"/>
  <c r="M2651" i="2" s="1"/>
  <c r="H2651" i="2" s="1"/>
  <c r="K2659" i="2"/>
  <c r="L2659" i="2" s="1"/>
  <c r="M2659" i="2" s="1"/>
  <c r="H2659" i="2" s="1"/>
  <c r="K2667" i="2"/>
  <c r="L2667" i="2" s="1"/>
  <c r="M2667" i="2" s="1"/>
  <c r="H2667" i="2" s="1"/>
  <c r="K2675" i="2"/>
  <c r="L2675" i="2" s="1"/>
  <c r="M2675" i="2" s="1"/>
  <c r="H2675" i="2" s="1"/>
  <c r="K2683" i="2"/>
  <c r="L2683" i="2" s="1"/>
  <c r="M2683" i="2" s="1"/>
  <c r="H2683" i="2" s="1"/>
  <c r="K2691" i="2"/>
  <c r="L2691" i="2" s="1"/>
  <c r="M2691" i="2" s="1"/>
  <c r="H2691" i="2" s="1"/>
  <c r="K2699" i="2"/>
  <c r="L2699" i="2" s="1"/>
  <c r="M2699" i="2" s="1"/>
  <c r="H2699" i="2" s="1"/>
  <c r="K2707" i="2"/>
  <c r="L2707" i="2" s="1"/>
  <c r="M2707" i="2" s="1"/>
  <c r="H2707" i="2" s="1"/>
  <c r="K2715" i="2"/>
  <c r="L2715" i="2" s="1"/>
  <c r="M2715" i="2" s="1"/>
  <c r="H2715" i="2" s="1"/>
  <c r="K2723" i="2"/>
  <c r="L2723" i="2" s="1"/>
  <c r="M2723" i="2" s="1"/>
  <c r="H2723" i="2" s="1"/>
  <c r="K2731" i="2"/>
  <c r="L2731" i="2" s="1"/>
  <c r="M2731" i="2" s="1"/>
  <c r="H2731" i="2" s="1"/>
  <c r="K2739" i="2"/>
  <c r="L2739" i="2" s="1"/>
  <c r="M2739" i="2" s="1"/>
  <c r="H2739" i="2" s="1"/>
  <c r="K2747" i="2"/>
  <c r="L2747" i="2" s="1"/>
  <c r="M2747" i="2" s="1"/>
  <c r="H2747" i="2" s="1"/>
  <c r="K2755" i="2"/>
  <c r="L2755" i="2" s="1"/>
  <c r="M2755" i="2" s="1"/>
  <c r="H2755" i="2" s="1"/>
  <c r="K2763" i="2"/>
  <c r="L2763" i="2" s="1"/>
  <c r="M2763" i="2" s="1"/>
  <c r="H2763" i="2" s="1"/>
  <c r="K2771" i="2"/>
  <c r="L2771" i="2" s="1"/>
  <c r="M2771" i="2" s="1"/>
  <c r="H2771" i="2" s="1"/>
  <c r="K2779" i="2"/>
  <c r="L2779" i="2" s="1"/>
  <c r="M2779" i="2" s="1"/>
  <c r="H2779" i="2" s="1"/>
  <c r="K2787" i="2"/>
  <c r="L2787" i="2" s="1"/>
  <c r="M2787" i="2" s="1"/>
  <c r="H2787" i="2" s="1"/>
  <c r="K2795" i="2"/>
  <c r="L2795" i="2" s="1"/>
  <c r="M2795" i="2" s="1"/>
  <c r="H2795" i="2" s="1"/>
  <c r="K2803" i="2"/>
  <c r="L2803" i="2" s="1"/>
  <c r="M2803" i="2" s="1"/>
  <c r="H2803" i="2" s="1"/>
  <c r="K2811" i="2"/>
  <c r="L2811" i="2" s="1"/>
  <c r="M2811" i="2" s="1"/>
  <c r="H2811" i="2" s="1"/>
  <c r="K2819" i="2"/>
  <c r="L2819" i="2" s="1"/>
  <c r="M2819" i="2" s="1"/>
  <c r="H2819" i="2" s="1"/>
  <c r="K2827" i="2"/>
  <c r="L2827" i="2" s="1"/>
  <c r="M2827" i="2" s="1"/>
  <c r="H2827" i="2" s="1"/>
  <c r="K2835" i="2"/>
  <c r="L2835" i="2" s="1"/>
  <c r="M2835" i="2" s="1"/>
  <c r="H2835" i="2" s="1"/>
  <c r="K2843" i="2"/>
  <c r="L2843" i="2" s="1"/>
  <c r="M2843" i="2" s="1"/>
  <c r="H2843" i="2" s="1"/>
  <c r="K2851" i="2"/>
  <c r="L2851" i="2" s="1"/>
  <c r="M2851" i="2" s="1"/>
  <c r="H2851" i="2" s="1"/>
  <c r="K2859" i="2"/>
  <c r="L2859" i="2" s="1"/>
  <c r="M2859" i="2" s="1"/>
  <c r="H2859" i="2" s="1"/>
  <c r="K2867" i="2"/>
  <c r="L2867" i="2" s="1"/>
  <c r="M2867" i="2" s="1"/>
  <c r="H2867" i="2" s="1"/>
  <c r="K2875" i="2"/>
  <c r="L2875" i="2" s="1"/>
  <c r="M2875" i="2" s="1"/>
  <c r="H2875" i="2" s="1"/>
  <c r="K2883" i="2"/>
  <c r="L2883" i="2" s="1"/>
  <c r="M2883" i="2" s="1"/>
  <c r="H2883" i="2" s="1"/>
  <c r="K2891" i="2"/>
  <c r="L2891" i="2" s="1"/>
  <c r="M2891" i="2" s="1"/>
  <c r="H2891" i="2" s="1"/>
  <c r="K2899" i="2"/>
  <c r="L2899" i="2" s="1"/>
  <c r="M2899" i="2" s="1"/>
  <c r="H2899" i="2" s="1"/>
  <c r="K2907" i="2"/>
  <c r="L2907" i="2" s="1"/>
  <c r="M2907" i="2" s="1"/>
  <c r="H2907" i="2" s="1"/>
  <c r="K2915" i="2"/>
  <c r="L2915" i="2" s="1"/>
  <c r="M2915" i="2" s="1"/>
  <c r="H2915" i="2" s="1"/>
  <c r="K2923" i="2"/>
  <c r="L2923" i="2" s="1"/>
  <c r="M2923" i="2" s="1"/>
  <c r="H2923" i="2" s="1"/>
  <c r="K2931" i="2"/>
  <c r="L2931" i="2" s="1"/>
  <c r="M2931" i="2" s="1"/>
  <c r="H2931" i="2" s="1"/>
  <c r="K2939" i="2"/>
  <c r="L2939" i="2" s="1"/>
  <c r="M2939" i="2" s="1"/>
  <c r="H2939" i="2" s="1"/>
  <c r="K2947" i="2"/>
  <c r="L2947" i="2" s="1"/>
  <c r="M2947" i="2" s="1"/>
  <c r="H2947" i="2" s="1"/>
  <c r="K2955" i="2"/>
  <c r="L2955" i="2" s="1"/>
  <c r="M2955" i="2" s="1"/>
  <c r="H2955" i="2" s="1"/>
  <c r="K2963" i="2"/>
  <c r="L2963" i="2" s="1"/>
  <c r="M2963" i="2" s="1"/>
  <c r="H2963" i="2" s="1"/>
  <c r="K2971" i="2"/>
  <c r="L2971" i="2" s="1"/>
  <c r="M2971" i="2" s="1"/>
  <c r="H2971" i="2" s="1"/>
  <c r="K2979" i="2"/>
  <c r="L2979" i="2" s="1"/>
  <c r="M2979" i="2" s="1"/>
  <c r="H2979" i="2" s="1"/>
  <c r="K2987" i="2"/>
  <c r="L2987" i="2" s="1"/>
  <c r="M2987" i="2" s="1"/>
  <c r="H2987" i="2" s="1"/>
  <c r="K2995" i="2"/>
  <c r="L2995" i="2" s="1"/>
  <c r="M2995" i="2" s="1"/>
  <c r="H2995" i="2" s="1"/>
  <c r="K3003" i="2"/>
  <c r="L3003" i="2" s="1"/>
  <c r="M3003" i="2" s="1"/>
  <c r="H3003" i="2" s="1"/>
  <c r="K3011" i="2"/>
  <c r="L3011" i="2" s="1"/>
  <c r="M3011" i="2" s="1"/>
  <c r="H3011" i="2" s="1"/>
  <c r="K3019" i="2"/>
  <c r="L3019" i="2" s="1"/>
  <c r="M3019" i="2" s="1"/>
  <c r="H3019" i="2" s="1"/>
  <c r="K3027" i="2"/>
  <c r="L3027" i="2" s="1"/>
  <c r="M3027" i="2" s="1"/>
  <c r="H3027" i="2" s="1"/>
  <c r="K3035" i="2"/>
  <c r="L3035" i="2" s="1"/>
  <c r="M3035" i="2" s="1"/>
  <c r="H3035" i="2" s="1"/>
  <c r="K3043" i="2"/>
  <c r="L3043" i="2" s="1"/>
  <c r="M3043" i="2" s="1"/>
  <c r="H3043" i="2" s="1"/>
  <c r="K3051" i="2"/>
  <c r="L3051" i="2" s="1"/>
  <c r="M3051" i="2" s="1"/>
  <c r="H3051" i="2" s="1"/>
  <c r="K3059" i="2"/>
  <c r="L3059" i="2" s="1"/>
  <c r="M3059" i="2" s="1"/>
  <c r="H3059" i="2" s="1"/>
  <c r="K3067" i="2"/>
  <c r="L3067" i="2" s="1"/>
  <c r="M3067" i="2" s="1"/>
  <c r="H3067" i="2" s="1"/>
  <c r="K3075" i="2"/>
  <c r="L3075" i="2" s="1"/>
  <c r="M3075" i="2" s="1"/>
  <c r="H3075" i="2" s="1"/>
  <c r="K3083" i="2"/>
  <c r="L3083" i="2" s="1"/>
  <c r="M3083" i="2" s="1"/>
  <c r="H3083" i="2" s="1"/>
  <c r="K3091" i="2"/>
  <c r="L3091" i="2" s="1"/>
  <c r="M3091" i="2" s="1"/>
  <c r="H3091" i="2" s="1"/>
  <c r="K3099" i="2"/>
  <c r="L3099" i="2" s="1"/>
  <c r="M3099" i="2" s="1"/>
  <c r="H3099" i="2" s="1"/>
  <c r="K3107" i="2"/>
  <c r="L3107" i="2" s="1"/>
  <c r="M3107" i="2" s="1"/>
  <c r="H3107" i="2" s="1"/>
  <c r="K3115" i="2"/>
  <c r="L3115" i="2" s="1"/>
  <c r="M3115" i="2" s="1"/>
  <c r="H3115" i="2" s="1"/>
  <c r="K3123" i="2"/>
  <c r="L3123" i="2" s="1"/>
  <c r="M3123" i="2" s="1"/>
  <c r="H3123" i="2" s="1"/>
  <c r="K3139" i="2"/>
  <c r="L3139" i="2" s="1"/>
  <c r="M3139" i="2" s="1"/>
  <c r="H3139" i="2" s="1"/>
  <c r="K3147" i="2"/>
  <c r="L3147" i="2" s="1"/>
  <c r="M3147" i="2" s="1"/>
  <c r="H3147" i="2" s="1"/>
  <c r="K3155" i="2"/>
  <c r="L3155" i="2" s="1"/>
  <c r="M3155" i="2" s="1"/>
  <c r="H3155" i="2" s="1"/>
  <c r="K3163" i="2"/>
  <c r="L3163" i="2" s="1"/>
  <c r="M3163" i="2" s="1"/>
  <c r="H3163" i="2" s="1"/>
  <c r="K3171" i="2"/>
  <c r="L3171" i="2" s="1"/>
  <c r="M3171" i="2" s="1"/>
  <c r="H3171" i="2" s="1"/>
  <c r="K3179" i="2"/>
  <c r="L3179" i="2" s="1"/>
  <c r="M3179" i="2" s="1"/>
  <c r="H3179" i="2" s="1"/>
  <c r="K3195" i="2"/>
  <c r="L3195" i="2" s="1"/>
  <c r="M3195" i="2" s="1"/>
  <c r="H3195" i="2" s="1"/>
  <c r="K3211" i="2"/>
  <c r="L3211" i="2" s="1"/>
  <c r="M3211" i="2" s="1"/>
  <c r="H3211" i="2" s="1"/>
  <c r="K3227" i="2"/>
  <c r="L3227" i="2" s="1"/>
  <c r="M3227" i="2" s="1"/>
  <c r="H3227" i="2" s="1"/>
  <c r="K3243" i="2"/>
  <c r="L3243" i="2" s="1"/>
  <c r="M3243" i="2" s="1"/>
  <c r="H3243" i="2" s="1"/>
  <c r="K3259" i="2"/>
  <c r="L3259" i="2" s="1"/>
  <c r="M3259" i="2" s="1"/>
  <c r="H3259" i="2" s="1"/>
  <c r="K3275" i="2"/>
  <c r="L3275" i="2" s="1"/>
  <c r="M3275" i="2" s="1"/>
  <c r="H3275" i="2" s="1"/>
  <c r="K3291" i="2"/>
  <c r="L3291" i="2" s="1"/>
  <c r="M3291" i="2" s="1"/>
  <c r="H3291" i="2" s="1"/>
  <c r="K3307" i="2"/>
  <c r="L3307" i="2" s="1"/>
  <c r="M3307" i="2" s="1"/>
  <c r="H3307" i="2" s="1"/>
  <c r="K3323" i="2"/>
  <c r="L3323" i="2" s="1"/>
  <c r="M3323" i="2" s="1"/>
  <c r="H3323" i="2" s="1"/>
  <c r="K3339" i="2"/>
  <c r="L3339" i="2" s="1"/>
  <c r="M3339" i="2" s="1"/>
  <c r="H3339" i="2" s="1"/>
  <c r="K3355" i="2"/>
  <c r="L3355" i="2" s="1"/>
  <c r="M3355" i="2" s="1"/>
  <c r="H3355" i="2" s="1"/>
  <c r="K3371" i="2"/>
  <c r="L3371" i="2" s="1"/>
  <c r="M3371" i="2" s="1"/>
  <c r="H3371" i="2" s="1"/>
  <c r="K3387" i="2"/>
  <c r="L3387" i="2" s="1"/>
  <c r="M3387" i="2" s="1"/>
  <c r="H3387" i="2" s="1"/>
  <c r="K3399" i="2"/>
  <c r="L3399" i="2" s="1"/>
  <c r="M3399" i="2" s="1"/>
  <c r="H3399" i="2" s="1"/>
  <c r="K3410" i="2"/>
  <c r="L3410" i="2" s="1"/>
  <c r="M3410" i="2" s="1"/>
  <c r="H3410" i="2" s="1"/>
  <c r="K3421" i="2"/>
  <c r="L3421" i="2" s="1"/>
  <c r="M3421" i="2" s="1"/>
  <c r="H3421" i="2" s="1"/>
  <c r="K3431" i="2"/>
  <c r="L3431" i="2" s="1"/>
  <c r="M3431" i="2" s="1"/>
  <c r="H3431" i="2" s="1"/>
  <c r="K3442" i="2"/>
  <c r="L3442" i="2" s="1"/>
  <c r="M3442" i="2" s="1"/>
  <c r="H3442" i="2" s="1"/>
  <c r="K3453" i="2"/>
  <c r="L3453" i="2" s="1"/>
  <c r="M3453" i="2" s="1"/>
  <c r="H3453" i="2" s="1"/>
  <c r="K3463" i="2"/>
  <c r="L3463" i="2" s="1"/>
  <c r="M3463" i="2" s="1"/>
  <c r="H3463" i="2" s="1"/>
  <c r="K3474" i="2"/>
  <c r="L3474" i="2" s="1"/>
  <c r="M3474" i="2" s="1"/>
  <c r="H3474" i="2" s="1"/>
  <c r="K3485" i="2"/>
  <c r="L3485" i="2" s="1"/>
  <c r="M3485" i="2" s="1"/>
  <c r="H3485" i="2" s="1"/>
  <c r="K3495" i="2"/>
  <c r="L3495" i="2" s="1"/>
  <c r="M3495" i="2" s="1"/>
  <c r="H3495" i="2" s="1"/>
  <c r="K3506" i="2"/>
  <c r="L3506" i="2" s="1"/>
  <c r="M3506" i="2" s="1"/>
  <c r="H3506" i="2" s="1"/>
  <c r="K3517" i="2"/>
  <c r="L3517" i="2" s="1"/>
  <c r="M3517" i="2" s="1"/>
  <c r="H3517" i="2" s="1"/>
  <c r="K3527" i="2"/>
  <c r="L3527" i="2" s="1"/>
  <c r="M3527" i="2" s="1"/>
  <c r="H3527" i="2" s="1"/>
  <c r="K3538" i="2"/>
  <c r="L3538" i="2" s="1"/>
  <c r="M3538" i="2" s="1"/>
  <c r="H3538" i="2" s="1"/>
  <c r="K3549" i="2"/>
  <c r="L3549" i="2" s="1"/>
  <c r="M3549" i="2" s="1"/>
  <c r="H3549" i="2" s="1"/>
  <c r="K3559" i="2"/>
  <c r="L3559" i="2" s="1"/>
  <c r="M3559" i="2" s="1"/>
  <c r="H3559" i="2" s="1"/>
  <c r="K3570" i="2"/>
  <c r="L3570" i="2" s="1"/>
  <c r="M3570" i="2" s="1"/>
  <c r="H3570" i="2" s="1"/>
  <c r="K3579" i="2"/>
  <c r="L3579" i="2" s="1"/>
  <c r="M3579" i="2" s="1"/>
  <c r="H3579" i="2" s="1"/>
  <c r="K3587" i="2"/>
  <c r="L3587" i="2" s="1"/>
  <c r="M3587" i="2" s="1"/>
  <c r="H3587" i="2" s="1"/>
  <c r="K3595" i="2"/>
  <c r="L3595" i="2" s="1"/>
  <c r="M3595" i="2" s="1"/>
  <c r="H3595" i="2" s="1"/>
  <c r="K3607" i="2"/>
  <c r="L3607" i="2" s="1"/>
  <c r="M3607" i="2" s="1"/>
  <c r="H3607" i="2" s="1"/>
  <c r="K3615" i="2"/>
  <c r="L3615" i="2" s="1"/>
  <c r="M3615" i="2" s="1"/>
  <c r="H3615" i="2" s="1"/>
  <c r="K3623" i="2"/>
  <c r="L3623" i="2" s="1"/>
  <c r="M3623" i="2" s="1"/>
  <c r="H3623" i="2" s="1"/>
  <c r="K3631" i="2"/>
  <c r="L3631" i="2" s="1"/>
  <c r="M3631" i="2" s="1"/>
  <c r="H3631" i="2" s="1"/>
  <c r="K3639" i="2"/>
  <c r="L3639" i="2" s="1"/>
  <c r="M3639" i="2" s="1"/>
  <c r="H3639" i="2" s="1"/>
  <c r="K3647" i="2"/>
  <c r="L3647" i="2" s="1"/>
  <c r="M3647" i="2" s="1"/>
  <c r="H3647" i="2" s="1"/>
  <c r="K3655" i="2"/>
  <c r="L3655" i="2" s="1"/>
  <c r="M3655" i="2" s="1"/>
  <c r="H3655" i="2" s="1"/>
  <c r="K3663" i="2"/>
  <c r="L3663" i="2" s="1"/>
  <c r="M3663" i="2" s="1"/>
  <c r="H3663" i="2" s="1"/>
  <c r="K3667" i="2"/>
  <c r="L3667" i="2" s="1"/>
  <c r="M3667" i="2" s="1"/>
  <c r="H3667" i="2" s="1"/>
  <c r="K3675" i="2"/>
  <c r="L3675" i="2" s="1"/>
  <c r="M3675" i="2" s="1"/>
  <c r="H3675" i="2" s="1"/>
  <c r="K3683" i="2"/>
  <c r="L3683" i="2" s="1"/>
  <c r="M3683" i="2" s="1"/>
  <c r="H3683" i="2" s="1"/>
  <c r="K3691" i="2"/>
  <c r="L3691" i="2" s="1"/>
  <c r="M3691" i="2" s="1"/>
  <c r="H3691" i="2" s="1"/>
  <c r="K3699" i="2"/>
  <c r="L3699" i="2" s="1"/>
  <c r="M3699" i="2" s="1"/>
  <c r="H3699" i="2" s="1"/>
  <c r="K3707" i="2"/>
  <c r="L3707" i="2" s="1"/>
  <c r="M3707" i="2" s="1"/>
  <c r="H3707" i="2" s="1"/>
  <c r="K3715" i="2"/>
  <c r="L3715" i="2" s="1"/>
  <c r="M3715" i="2" s="1"/>
  <c r="H3715" i="2" s="1"/>
  <c r="K3723" i="2"/>
  <c r="L3723" i="2" s="1"/>
  <c r="M3723" i="2" s="1"/>
  <c r="H3723" i="2" s="1"/>
  <c r="K3731" i="2"/>
  <c r="L3731" i="2" s="1"/>
  <c r="M3731" i="2" s="1"/>
  <c r="H3731" i="2" s="1"/>
  <c r="K3739" i="2"/>
  <c r="L3739" i="2" s="1"/>
  <c r="M3739" i="2" s="1"/>
  <c r="H3739" i="2" s="1"/>
  <c r="K3747" i="2"/>
  <c r="L3747" i="2" s="1"/>
  <c r="M3747" i="2" s="1"/>
  <c r="H3747" i="2" s="1"/>
  <c r="K3755" i="2"/>
  <c r="L3755" i="2" s="1"/>
  <c r="M3755" i="2" s="1"/>
  <c r="H3755" i="2" s="1"/>
  <c r="K3763" i="2"/>
  <c r="L3763" i="2" s="1"/>
  <c r="M3763" i="2" s="1"/>
  <c r="H3763" i="2" s="1"/>
  <c r="K3771" i="2"/>
  <c r="L3771" i="2" s="1"/>
  <c r="M3771" i="2" s="1"/>
  <c r="H3771" i="2" s="1"/>
  <c r="K3779" i="2"/>
  <c r="L3779" i="2" s="1"/>
  <c r="M3779" i="2" s="1"/>
  <c r="H3779" i="2" s="1"/>
  <c r="K3787" i="2"/>
  <c r="L3787" i="2" s="1"/>
  <c r="M3787" i="2" s="1"/>
  <c r="H3787" i="2" s="1"/>
  <c r="K3795" i="2"/>
  <c r="L3795" i="2" s="1"/>
  <c r="M3795" i="2" s="1"/>
  <c r="H3795" i="2" s="1"/>
  <c r="K3803" i="2"/>
  <c r="L3803" i="2" s="1"/>
  <c r="M3803" i="2" s="1"/>
  <c r="H3803" i="2" s="1"/>
  <c r="K3811" i="2"/>
  <c r="L3811" i="2" s="1"/>
  <c r="M3811" i="2" s="1"/>
  <c r="H3811" i="2" s="1"/>
  <c r="K3819" i="2"/>
  <c r="L3819" i="2" s="1"/>
  <c r="M3819" i="2" s="1"/>
  <c r="H3819" i="2" s="1"/>
  <c r="K3827" i="2"/>
  <c r="L3827" i="2" s="1"/>
  <c r="M3827" i="2" s="1"/>
  <c r="H3827" i="2" s="1"/>
  <c r="K3835" i="2"/>
  <c r="L3835" i="2" s="1"/>
  <c r="M3835" i="2" s="1"/>
  <c r="H3835" i="2" s="1"/>
  <c r="K3843" i="2"/>
  <c r="L3843" i="2" s="1"/>
  <c r="M3843" i="2" s="1"/>
  <c r="H3843" i="2" s="1"/>
  <c r="K3851" i="2"/>
  <c r="L3851" i="2" s="1"/>
  <c r="M3851" i="2" s="1"/>
  <c r="H3851" i="2" s="1"/>
  <c r="K3859" i="2"/>
  <c r="L3859" i="2" s="1"/>
  <c r="M3859" i="2" s="1"/>
  <c r="H3859" i="2" s="1"/>
  <c r="K3867" i="2"/>
  <c r="L3867" i="2" s="1"/>
  <c r="M3867" i="2" s="1"/>
  <c r="H3867" i="2" s="1"/>
  <c r="K3875" i="2"/>
  <c r="L3875" i="2" s="1"/>
  <c r="M3875" i="2" s="1"/>
  <c r="H3875" i="2" s="1"/>
  <c r="K3883" i="2"/>
  <c r="L3883" i="2" s="1"/>
  <c r="M3883" i="2" s="1"/>
  <c r="H3883" i="2" s="1"/>
  <c r="K3891" i="2"/>
  <c r="L3891" i="2" s="1"/>
  <c r="M3891" i="2" s="1"/>
  <c r="H3891" i="2" s="1"/>
  <c r="K3899" i="2"/>
  <c r="L3899" i="2" s="1"/>
  <c r="M3899" i="2" s="1"/>
  <c r="H3899" i="2" s="1"/>
  <c r="K3907" i="2"/>
  <c r="L3907" i="2" s="1"/>
  <c r="M3907" i="2" s="1"/>
  <c r="H3907" i="2" s="1"/>
  <c r="K3915" i="2"/>
  <c r="L3915" i="2" s="1"/>
  <c r="M3915" i="2" s="1"/>
  <c r="H3915" i="2" s="1"/>
  <c r="K3923" i="2"/>
  <c r="L3923" i="2" s="1"/>
  <c r="M3923" i="2" s="1"/>
  <c r="H3923" i="2" s="1"/>
  <c r="K3931" i="2"/>
  <c r="L3931" i="2" s="1"/>
  <c r="M3931" i="2" s="1"/>
  <c r="H3931" i="2" s="1"/>
  <c r="K3939" i="2"/>
  <c r="L3939" i="2" s="1"/>
  <c r="M3939" i="2" s="1"/>
  <c r="H3939" i="2" s="1"/>
  <c r="K3947" i="2"/>
  <c r="L3947" i="2" s="1"/>
  <c r="M3947" i="2" s="1"/>
  <c r="H3947" i="2" s="1"/>
  <c r="K3955" i="2"/>
  <c r="L3955" i="2" s="1"/>
  <c r="M3955" i="2" s="1"/>
  <c r="H3955" i="2" s="1"/>
  <c r="K3963" i="2"/>
  <c r="L3963" i="2" s="1"/>
  <c r="M3963" i="2" s="1"/>
  <c r="H3963" i="2" s="1"/>
  <c r="K3971" i="2"/>
  <c r="L3971" i="2" s="1"/>
  <c r="M3971" i="2" s="1"/>
  <c r="H3971" i="2" s="1"/>
  <c r="F48" i="5"/>
  <c r="F44" i="5"/>
  <c r="F39" i="5"/>
  <c r="F35" i="5"/>
  <c r="F29" i="5"/>
  <c r="F25" i="5"/>
  <c r="E20" i="5"/>
  <c r="E16" i="5"/>
  <c r="C11" i="5"/>
  <c r="E6" i="5"/>
  <c r="K511" i="2"/>
  <c r="L511" i="2" s="1"/>
  <c r="M511" i="2" s="1"/>
  <c r="H511" i="2" s="1"/>
  <c r="K770" i="2"/>
  <c r="L770" i="2" s="1"/>
  <c r="M770" i="2" s="1"/>
  <c r="H770" i="2" s="1"/>
  <c r="K898" i="2"/>
  <c r="L898" i="2" s="1"/>
  <c r="M898" i="2" s="1"/>
  <c r="H898" i="2" s="1"/>
  <c r="K1026" i="2"/>
  <c r="L1026" i="2" s="1"/>
  <c r="M1026" i="2" s="1"/>
  <c r="H1026" i="2" s="1"/>
  <c r="K1154" i="2"/>
  <c r="L1154" i="2" s="1"/>
  <c r="M1154" i="2" s="1"/>
  <c r="H1154" i="2" s="1"/>
  <c r="K1243" i="2"/>
  <c r="L1243" i="2" s="1"/>
  <c r="M1243" i="2" s="1"/>
  <c r="H1243" i="2" s="1"/>
  <c r="K1307" i="2"/>
  <c r="L1307" i="2" s="1"/>
  <c r="M1307" i="2" s="1"/>
  <c r="H1307" i="2" s="1"/>
  <c r="K1371" i="2"/>
  <c r="L1371" i="2" s="1"/>
  <c r="M1371" i="2" s="1"/>
  <c r="H1371" i="2" s="1"/>
  <c r="K1435" i="2"/>
  <c r="L1435" i="2" s="1"/>
  <c r="M1435" i="2" s="1"/>
  <c r="H1435" i="2" s="1"/>
  <c r="K1499" i="2"/>
  <c r="L1499" i="2" s="1"/>
  <c r="M1499" i="2" s="1"/>
  <c r="H1499" i="2" s="1"/>
  <c r="K1560" i="2"/>
  <c r="L1560" i="2" s="1"/>
  <c r="M1560" i="2" s="1"/>
  <c r="H1560" i="2" s="1"/>
  <c r="K1603" i="2"/>
  <c r="L1603" i="2" s="1"/>
  <c r="M1603" i="2" s="1"/>
  <c r="H1603" i="2" s="1"/>
  <c r="K1638" i="2"/>
  <c r="L1638" i="2" s="1"/>
  <c r="M1638" i="2" s="1"/>
  <c r="H1638" i="2" s="1"/>
  <c r="K1670" i="2"/>
  <c r="L1670" i="2" s="1"/>
  <c r="M1670" i="2" s="1"/>
  <c r="H1670" i="2" s="1"/>
  <c r="K1702" i="2"/>
  <c r="L1702" i="2" s="1"/>
  <c r="M1702" i="2" s="1"/>
  <c r="H1702" i="2" s="1"/>
  <c r="K1766" i="2"/>
  <c r="L1766" i="2" s="1"/>
  <c r="M1766" i="2" s="1"/>
  <c r="H1766" i="2" s="1"/>
  <c r="K1798" i="2"/>
  <c r="L1798" i="2" s="1"/>
  <c r="M1798" i="2" s="1"/>
  <c r="H1798" i="2" s="1"/>
  <c r="K1830" i="2"/>
  <c r="L1830" i="2" s="1"/>
  <c r="M1830" i="2" s="1"/>
  <c r="H1830" i="2" s="1"/>
  <c r="K1862" i="2"/>
  <c r="L1862" i="2" s="1"/>
  <c r="M1862" i="2" s="1"/>
  <c r="H1862" i="2" s="1"/>
  <c r="K1894" i="2"/>
  <c r="L1894" i="2" s="1"/>
  <c r="M1894" i="2" s="1"/>
  <c r="H1894" i="2" s="1"/>
  <c r="K1926" i="2"/>
  <c r="L1926" i="2" s="1"/>
  <c r="M1926" i="2" s="1"/>
  <c r="H1926" i="2" s="1"/>
  <c r="K1958" i="2"/>
  <c r="L1958" i="2" s="1"/>
  <c r="M1958" i="2" s="1"/>
  <c r="H1958" i="2" s="1"/>
  <c r="K1990" i="2"/>
  <c r="L1990" i="2" s="1"/>
  <c r="M1990" i="2" s="1"/>
  <c r="H1990" i="2" s="1"/>
  <c r="K2022" i="2"/>
  <c r="L2022" i="2" s="1"/>
  <c r="M2022" i="2" s="1"/>
  <c r="H2022" i="2" s="1"/>
  <c r="K2054" i="2"/>
  <c r="L2054" i="2" s="1"/>
  <c r="M2054" i="2" s="1"/>
  <c r="H2054" i="2" s="1"/>
  <c r="K2086" i="2"/>
  <c r="L2086" i="2" s="1"/>
  <c r="M2086" i="2" s="1"/>
  <c r="H2086" i="2" s="1"/>
  <c r="K2118" i="2"/>
  <c r="L2118" i="2" s="1"/>
  <c r="M2118" i="2" s="1"/>
  <c r="H2118" i="2" s="1"/>
  <c r="K2150" i="2"/>
  <c r="L2150" i="2" s="1"/>
  <c r="M2150" i="2" s="1"/>
  <c r="H2150" i="2" s="1"/>
  <c r="K2182" i="2"/>
  <c r="L2182" i="2" s="1"/>
  <c r="M2182" i="2" s="1"/>
  <c r="H2182" i="2" s="1"/>
  <c r="K2214" i="2"/>
  <c r="L2214" i="2" s="1"/>
  <c r="M2214" i="2" s="1"/>
  <c r="H2214" i="2" s="1"/>
  <c r="K2246" i="2"/>
  <c r="L2246" i="2" s="1"/>
  <c r="M2246" i="2" s="1"/>
  <c r="H2246" i="2" s="1"/>
  <c r="K2278" i="2"/>
  <c r="L2278" i="2" s="1"/>
  <c r="M2278" i="2" s="1"/>
  <c r="H2278" i="2" s="1"/>
  <c r="K2302" i="2"/>
  <c r="L2302" i="2" s="1"/>
  <c r="M2302" i="2" s="1"/>
  <c r="H2302" i="2" s="1"/>
  <c r="K2323" i="2"/>
  <c r="L2323" i="2" s="1"/>
  <c r="M2323" i="2" s="1"/>
  <c r="H2323" i="2" s="1"/>
  <c r="K2346" i="2"/>
  <c r="L2346" i="2" s="1"/>
  <c r="M2346" i="2" s="1"/>
  <c r="H2346" i="2" s="1"/>
  <c r="K2366" i="2"/>
  <c r="L2366" i="2" s="1"/>
  <c r="M2366" i="2" s="1"/>
  <c r="H2366" i="2" s="1"/>
  <c r="K2387" i="2"/>
  <c r="L2387" i="2" s="1"/>
  <c r="M2387" i="2" s="1"/>
  <c r="H2387" i="2" s="1"/>
  <c r="K2410" i="2"/>
  <c r="L2410" i="2" s="1"/>
  <c r="M2410" i="2" s="1"/>
  <c r="H2410" i="2" s="1"/>
  <c r="K2430" i="2"/>
  <c r="L2430" i="2" s="1"/>
  <c r="M2430" i="2" s="1"/>
  <c r="H2430" i="2" s="1"/>
  <c r="K2451" i="2"/>
  <c r="L2451" i="2" s="1"/>
  <c r="M2451" i="2" s="1"/>
  <c r="H2451" i="2" s="1"/>
  <c r="K2474" i="2"/>
  <c r="L2474" i="2" s="1"/>
  <c r="M2474" i="2" s="1"/>
  <c r="H2474" i="2" s="1"/>
  <c r="K2494" i="2"/>
  <c r="L2494" i="2" s="1"/>
  <c r="M2494" i="2" s="1"/>
  <c r="H2494" i="2" s="1"/>
  <c r="K2515" i="2"/>
  <c r="L2515" i="2" s="1"/>
  <c r="M2515" i="2" s="1"/>
  <c r="H2515" i="2" s="1"/>
  <c r="K2538" i="2"/>
  <c r="L2538" i="2" s="1"/>
  <c r="M2538" i="2" s="1"/>
  <c r="H2538" i="2" s="1"/>
  <c r="K2558" i="2"/>
  <c r="L2558" i="2" s="1"/>
  <c r="M2558" i="2" s="1"/>
  <c r="H2558" i="2" s="1"/>
  <c r="K2575" i="2"/>
  <c r="L2575" i="2" s="1"/>
  <c r="M2575" i="2" s="1"/>
  <c r="H2575" i="2" s="1"/>
  <c r="K2589" i="2"/>
  <c r="L2589" i="2" s="1"/>
  <c r="M2589" i="2" s="1"/>
  <c r="H2589" i="2" s="1"/>
  <c r="K2598" i="2"/>
  <c r="L2598" i="2" s="1"/>
  <c r="M2598" i="2" s="1"/>
  <c r="H2598" i="2" s="1"/>
  <c r="K2606" i="2"/>
  <c r="L2606" i="2" s="1"/>
  <c r="M2606" i="2" s="1"/>
  <c r="H2606" i="2" s="1"/>
  <c r="K2614" i="2"/>
  <c r="L2614" i="2" s="1"/>
  <c r="M2614" i="2" s="1"/>
  <c r="H2614" i="2" s="1"/>
  <c r="K2622" i="2"/>
  <c r="L2622" i="2" s="1"/>
  <c r="M2622" i="2" s="1"/>
  <c r="H2622" i="2" s="1"/>
  <c r="K2630" i="2"/>
  <c r="L2630" i="2" s="1"/>
  <c r="M2630" i="2" s="1"/>
  <c r="H2630" i="2" s="1"/>
  <c r="K2638" i="2"/>
  <c r="L2638" i="2" s="1"/>
  <c r="M2638" i="2" s="1"/>
  <c r="H2638" i="2" s="1"/>
  <c r="K2646" i="2"/>
  <c r="L2646" i="2" s="1"/>
  <c r="M2646" i="2" s="1"/>
  <c r="H2646" i="2" s="1"/>
  <c r="K2654" i="2"/>
  <c r="L2654" i="2" s="1"/>
  <c r="M2654" i="2" s="1"/>
  <c r="H2654" i="2" s="1"/>
  <c r="K2662" i="2"/>
  <c r="L2662" i="2" s="1"/>
  <c r="M2662" i="2" s="1"/>
  <c r="H2662" i="2" s="1"/>
  <c r="K2670" i="2"/>
  <c r="L2670" i="2" s="1"/>
  <c r="M2670" i="2" s="1"/>
  <c r="H2670" i="2" s="1"/>
  <c r="K2678" i="2"/>
  <c r="L2678" i="2" s="1"/>
  <c r="M2678" i="2" s="1"/>
  <c r="H2678" i="2" s="1"/>
  <c r="K2686" i="2"/>
  <c r="L2686" i="2" s="1"/>
  <c r="M2686" i="2" s="1"/>
  <c r="H2686" i="2" s="1"/>
  <c r="K2694" i="2"/>
  <c r="L2694" i="2" s="1"/>
  <c r="M2694" i="2" s="1"/>
  <c r="H2694" i="2" s="1"/>
  <c r="K2702" i="2"/>
  <c r="L2702" i="2" s="1"/>
  <c r="M2702" i="2" s="1"/>
  <c r="H2702" i="2" s="1"/>
  <c r="K2710" i="2"/>
  <c r="L2710" i="2" s="1"/>
  <c r="M2710" i="2" s="1"/>
  <c r="H2710" i="2" s="1"/>
  <c r="K2718" i="2"/>
  <c r="L2718" i="2" s="1"/>
  <c r="M2718" i="2" s="1"/>
  <c r="H2718" i="2" s="1"/>
  <c r="K2726" i="2"/>
  <c r="L2726" i="2" s="1"/>
  <c r="M2726" i="2" s="1"/>
  <c r="H2726" i="2" s="1"/>
  <c r="K2734" i="2"/>
  <c r="L2734" i="2" s="1"/>
  <c r="M2734" i="2" s="1"/>
  <c r="H2734" i="2" s="1"/>
  <c r="K2742" i="2"/>
  <c r="L2742" i="2" s="1"/>
  <c r="M2742" i="2" s="1"/>
  <c r="H2742" i="2" s="1"/>
  <c r="K2750" i="2"/>
  <c r="L2750" i="2" s="1"/>
  <c r="M2750" i="2" s="1"/>
  <c r="H2750" i="2" s="1"/>
  <c r="K2758" i="2"/>
  <c r="L2758" i="2" s="1"/>
  <c r="M2758" i="2" s="1"/>
  <c r="H2758" i="2" s="1"/>
  <c r="K2766" i="2"/>
  <c r="L2766" i="2" s="1"/>
  <c r="M2766" i="2" s="1"/>
  <c r="H2766" i="2" s="1"/>
  <c r="K2774" i="2"/>
  <c r="L2774" i="2" s="1"/>
  <c r="M2774" i="2" s="1"/>
  <c r="H2774" i="2" s="1"/>
  <c r="K2782" i="2"/>
  <c r="L2782" i="2" s="1"/>
  <c r="M2782" i="2" s="1"/>
  <c r="H2782" i="2" s="1"/>
  <c r="K2790" i="2"/>
  <c r="L2790" i="2" s="1"/>
  <c r="M2790" i="2" s="1"/>
  <c r="H2790" i="2" s="1"/>
  <c r="K2798" i="2"/>
  <c r="L2798" i="2" s="1"/>
  <c r="M2798" i="2" s="1"/>
  <c r="H2798" i="2" s="1"/>
  <c r="K2806" i="2"/>
  <c r="L2806" i="2" s="1"/>
  <c r="M2806" i="2" s="1"/>
  <c r="H2806" i="2" s="1"/>
  <c r="K2814" i="2"/>
  <c r="L2814" i="2" s="1"/>
  <c r="M2814" i="2" s="1"/>
  <c r="H2814" i="2" s="1"/>
  <c r="K2822" i="2"/>
  <c r="L2822" i="2" s="1"/>
  <c r="M2822" i="2" s="1"/>
  <c r="H2822" i="2" s="1"/>
  <c r="K2830" i="2"/>
  <c r="L2830" i="2" s="1"/>
  <c r="M2830" i="2" s="1"/>
  <c r="H2830" i="2" s="1"/>
  <c r="K2838" i="2"/>
  <c r="L2838" i="2" s="1"/>
  <c r="M2838" i="2" s="1"/>
  <c r="H2838" i="2" s="1"/>
  <c r="K2846" i="2"/>
  <c r="L2846" i="2" s="1"/>
  <c r="M2846" i="2" s="1"/>
  <c r="H2846" i="2" s="1"/>
  <c r="K2854" i="2"/>
  <c r="L2854" i="2" s="1"/>
  <c r="M2854" i="2" s="1"/>
  <c r="H2854" i="2" s="1"/>
  <c r="K2862" i="2"/>
  <c r="L2862" i="2" s="1"/>
  <c r="M2862" i="2" s="1"/>
  <c r="H2862" i="2" s="1"/>
  <c r="K2870" i="2"/>
  <c r="L2870" i="2" s="1"/>
  <c r="M2870" i="2" s="1"/>
  <c r="H2870" i="2" s="1"/>
  <c r="K2878" i="2"/>
  <c r="L2878" i="2" s="1"/>
  <c r="M2878" i="2" s="1"/>
  <c r="H2878" i="2" s="1"/>
  <c r="K2886" i="2"/>
  <c r="L2886" i="2" s="1"/>
  <c r="M2886" i="2" s="1"/>
  <c r="H2886" i="2" s="1"/>
  <c r="K2894" i="2"/>
  <c r="L2894" i="2" s="1"/>
  <c r="M2894" i="2" s="1"/>
  <c r="H2894" i="2" s="1"/>
  <c r="K2902" i="2"/>
  <c r="L2902" i="2" s="1"/>
  <c r="M2902" i="2" s="1"/>
  <c r="H2902" i="2" s="1"/>
  <c r="K2910" i="2"/>
  <c r="L2910" i="2" s="1"/>
  <c r="M2910" i="2" s="1"/>
  <c r="H2910" i="2" s="1"/>
  <c r="K2918" i="2"/>
  <c r="L2918" i="2" s="1"/>
  <c r="M2918" i="2" s="1"/>
  <c r="H2918" i="2" s="1"/>
  <c r="K2926" i="2"/>
  <c r="L2926" i="2" s="1"/>
  <c r="M2926" i="2" s="1"/>
  <c r="H2926" i="2" s="1"/>
  <c r="K2934" i="2"/>
  <c r="L2934" i="2" s="1"/>
  <c r="M2934" i="2" s="1"/>
  <c r="H2934" i="2" s="1"/>
  <c r="K2942" i="2"/>
  <c r="L2942" i="2" s="1"/>
  <c r="M2942" i="2" s="1"/>
  <c r="H2942" i="2" s="1"/>
  <c r="K2950" i="2"/>
  <c r="L2950" i="2" s="1"/>
  <c r="M2950" i="2" s="1"/>
  <c r="H2950" i="2" s="1"/>
  <c r="K2958" i="2"/>
  <c r="L2958" i="2" s="1"/>
  <c r="M2958" i="2" s="1"/>
  <c r="H2958" i="2" s="1"/>
  <c r="K2966" i="2"/>
  <c r="L2966" i="2" s="1"/>
  <c r="M2966" i="2" s="1"/>
  <c r="H2966" i="2" s="1"/>
  <c r="K2974" i="2"/>
  <c r="L2974" i="2" s="1"/>
  <c r="M2974" i="2" s="1"/>
  <c r="H2974" i="2" s="1"/>
  <c r="K2982" i="2"/>
  <c r="L2982" i="2" s="1"/>
  <c r="M2982" i="2" s="1"/>
  <c r="H2982" i="2" s="1"/>
  <c r="K2990" i="2"/>
  <c r="L2990" i="2" s="1"/>
  <c r="M2990" i="2" s="1"/>
  <c r="H2990" i="2" s="1"/>
  <c r="K2998" i="2"/>
  <c r="L2998" i="2" s="1"/>
  <c r="M2998" i="2" s="1"/>
  <c r="H2998" i="2" s="1"/>
  <c r="K3006" i="2"/>
  <c r="L3006" i="2" s="1"/>
  <c r="M3006" i="2" s="1"/>
  <c r="H3006" i="2" s="1"/>
  <c r="K3014" i="2"/>
  <c r="L3014" i="2" s="1"/>
  <c r="M3014" i="2" s="1"/>
  <c r="H3014" i="2" s="1"/>
  <c r="K3022" i="2"/>
  <c r="L3022" i="2" s="1"/>
  <c r="M3022" i="2" s="1"/>
  <c r="H3022" i="2" s="1"/>
  <c r="K3030" i="2"/>
  <c r="L3030" i="2" s="1"/>
  <c r="M3030" i="2" s="1"/>
  <c r="H3030" i="2" s="1"/>
  <c r="K3038" i="2"/>
  <c r="L3038" i="2" s="1"/>
  <c r="M3038" i="2" s="1"/>
  <c r="H3038" i="2" s="1"/>
  <c r="K3046" i="2"/>
  <c r="L3046" i="2" s="1"/>
  <c r="M3046" i="2" s="1"/>
  <c r="H3046" i="2" s="1"/>
  <c r="K3054" i="2"/>
  <c r="L3054" i="2" s="1"/>
  <c r="M3054" i="2" s="1"/>
  <c r="H3054" i="2" s="1"/>
  <c r="K3062" i="2"/>
  <c r="L3062" i="2" s="1"/>
  <c r="M3062" i="2" s="1"/>
  <c r="H3062" i="2" s="1"/>
  <c r="K3070" i="2"/>
  <c r="L3070" i="2" s="1"/>
  <c r="M3070" i="2" s="1"/>
  <c r="H3070" i="2" s="1"/>
  <c r="K3078" i="2"/>
  <c r="L3078" i="2" s="1"/>
  <c r="M3078" i="2" s="1"/>
  <c r="H3078" i="2" s="1"/>
  <c r="K3086" i="2"/>
  <c r="L3086" i="2" s="1"/>
  <c r="M3086" i="2" s="1"/>
  <c r="H3086" i="2" s="1"/>
  <c r="K3094" i="2"/>
  <c r="L3094" i="2" s="1"/>
  <c r="M3094" i="2" s="1"/>
  <c r="H3094" i="2" s="1"/>
  <c r="K3102" i="2"/>
  <c r="L3102" i="2" s="1"/>
  <c r="M3102" i="2" s="1"/>
  <c r="H3102" i="2" s="1"/>
  <c r="K3110" i="2"/>
  <c r="L3110" i="2" s="1"/>
  <c r="M3110" i="2" s="1"/>
  <c r="H3110" i="2" s="1"/>
  <c r="K3118" i="2"/>
  <c r="L3118" i="2" s="1"/>
  <c r="M3118" i="2" s="1"/>
  <c r="H3118" i="2" s="1"/>
  <c r="K3126" i="2"/>
  <c r="L3126" i="2" s="1"/>
  <c r="M3126" i="2" s="1"/>
  <c r="H3126" i="2" s="1"/>
  <c r="K3134" i="2"/>
  <c r="L3134" i="2" s="1"/>
  <c r="M3134" i="2" s="1"/>
  <c r="H3134" i="2" s="1"/>
  <c r="K3142" i="2"/>
  <c r="L3142" i="2" s="1"/>
  <c r="M3142" i="2" s="1"/>
  <c r="H3142" i="2" s="1"/>
  <c r="K3150" i="2"/>
  <c r="L3150" i="2" s="1"/>
  <c r="M3150" i="2" s="1"/>
  <c r="H3150" i="2" s="1"/>
  <c r="K3158" i="2"/>
  <c r="L3158" i="2" s="1"/>
  <c r="M3158" i="2" s="1"/>
  <c r="H3158" i="2" s="1"/>
  <c r="K3166" i="2"/>
  <c r="L3166" i="2" s="1"/>
  <c r="M3166" i="2" s="1"/>
  <c r="H3166" i="2" s="1"/>
  <c r="K3174" i="2"/>
  <c r="L3174" i="2" s="1"/>
  <c r="M3174" i="2" s="1"/>
  <c r="H3174" i="2" s="1"/>
  <c r="K3182" i="2"/>
  <c r="L3182" i="2" s="1"/>
  <c r="M3182" i="2" s="1"/>
  <c r="H3182" i="2" s="1"/>
  <c r="K3190" i="2"/>
  <c r="L3190" i="2" s="1"/>
  <c r="M3190" i="2" s="1"/>
  <c r="H3190" i="2" s="1"/>
  <c r="K3198" i="2"/>
  <c r="L3198" i="2" s="1"/>
  <c r="M3198" i="2" s="1"/>
  <c r="H3198" i="2" s="1"/>
  <c r="K3206" i="2"/>
  <c r="L3206" i="2" s="1"/>
  <c r="M3206" i="2" s="1"/>
  <c r="H3206" i="2" s="1"/>
  <c r="K3214" i="2"/>
  <c r="L3214" i="2" s="1"/>
  <c r="M3214" i="2" s="1"/>
  <c r="H3214" i="2" s="1"/>
  <c r="K3222" i="2"/>
  <c r="L3222" i="2" s="1"/>
  <c r="M3222" i="2" s="1"/>
  <c r="H3222" i="2" s="1"/>
  <c r="K3230" i="2"/>
  <c r="L3230" i="2" s="1"/>
  <c r="M3230" i="2" s="1"/>
  <c r="H3230" i="2" s="1"/>
  <c r="K3238" i="2"/>
  <c r="L3238" i="2" s="1"/>
  <c r="M3238" i="2" s="1"/>
  <c r="H3238" i="2" s="1"/>
  <c r="K3246" i="2"/>
  <c r="L3246" i="2" s="1"/>
  <c r="M3246" i="2" s="1"/>
  <c r="H3246" i="2" s="1"/>
  <c r="K3254" i="2"/>
  <c r="L3254" i="2" s="1"/>
  <c r="M3254" i="2" s="1"/>
  <c r="H3254" i="2" s="1"/>
  <c r="K3262" i="2"/>
  <c r="L3262" i="2" s="1"/>
  <c r="M3262" i="2" s="1"/>
  <c r="H3262" i="2" s="1"/>
  <c r="K3270" i="2"/>
  <c r="L3270" i="2" s="1"/>
  <c r="M3270" i="2" s="1"/>
  <c r="H3270" i="2" s="1"/>
  <c r="K3278" i="2"/>
  <c r="L3278" i="2" s="1"/>
  <c r="M3278" i="2" s="1"/>
  <c r="H3278" i="2" s="1"/>
  <c r="K3286" i="2"/>
  <c r="L3286" i="2" s="1"/>
  <c r="M3286" i="2" s="1"/>
  <c r="H3286" i="2" s="1"/>
  <c r="K3294" i="2"/>
  <c r="L3294" i="2" s="1"/>
  <c r="M3294" i="2" s="1"/>
  <c r="H3294" i="2" s="1"/>
  <c r="K3302" i="2"/>
  <c r="L3302" i="2" s="1"/>
  <c r="M3302" i="2" s="1"/>
  <c r="H3302" i="2" s="1"/>
  <c r="K3310" i="2"/>
  <c r="L3310" i="2" s="1"/>
  <c r="M3310" i="2" s="1"/>
  <c r="H3310" i="2" s="1"/>
  <c r="K3318" i="2"/>
  <c r="L3318" i="2" s="1"/>
  <c r="M3318" i="2" s="1"/>
  <c r="H3318" i="2" s="1"/>
  <c r="K3326" i="2"/>
  <c r="L3326" i="2" s="1"/>
  <c r="M3326" i="2" s="1"/>
  <c r="H3326" i="2" s="1"/>
  <c r="K3334" i="2"/>
  <c r="L3334" i="2" s="1"/>
  <c r="M3334" i="2" s="1"/>
  <c r="H3334" i="2" s="1"/>
  <c r="K3342" i="2"/>
  <c r="L3342" i="2" s="1"/>
  <c r="M3342" i="2" s="1"/>
  <c r="H3342" i="2" s="1"/>
  <c r="K3350" i="2"/>
  <c r="L3350" i="2" s="1"/>
  <c r="M3350" i="2" s="1"/>
  <c r="H3350" i="2" s="1"/>
  <c r="K3358" i="2"/>
  <c r="L3358" i="2" s="1"/>
  <c r="M3358" i="2" s="1"/>
  <c r="H3358" i="2" s="1"/>
  <c r="K3366" i="2"/>
  <c r="L3366" i="2" s="1"/>
  <c r="M3366" i="2" s="1"/>
  <c r="H3366" i="2" s="1"/>
  <c r="K3374" i="2"/>
  <c r="L3374" i="2" s="1"/>
  <c r="M3374" i="2" s="1"/>
  <c r="H3374" i="2" s="1"/>
  <c r="K3382" i="2"/>
  <c r="L3382" i="2" s="1"/>
  <c r="M3382" i="2" s="1"/>
  <c r="H3382" i="2" s="1"/>
  <c r="K3390" i="2"/>
  <c r="L3390" i="2" s="1"/>
  <c r="M3390" i="2" s="1"/>
  <c r="H3390" i="2" s="1"/>
  <c r="K3395" i="2"/>
  <c r="L3395" i="2" s="1"/>
  <c r="M3395" i="2" s="1"/>
  <c r="H3395" i="2" s="1"/>
  <c r="K3401" i="2"/>
  <c r="L3401" i="2" s="1"/>
  <c r="M3401" i="2" s="1"/>
  <c r="H3401" i="2" s="1"/>
  <c r="K3406" i="2"/>
  <c r="L3406" i="2" s="1"/>
  <c r="M3406" i="2" s="1"/>
  <c r="H3406" i="2" s="1"/>
  <c r="K3411" i="2"/>
  <c r="L3411" i="2" s="1"/>
  <c r="M3411" i="2" s="1"/>
  <c r="H3411" i="2" s="1"/>
  <c r="K3417" i="2"/>
  <c r="L3417" i="2" s="1"/>
  <c r="M3417" i="2" s="1"/>
  <c r="H3417" i="2" s="1"/>
  <c r="K3422" i="2"/>
  <c r="L3422" i="2" s="1"/>
  <c r="M3422" i="2" s="1"/>
  <c r="H3422" i="2" s="1"/>
  <c r="K3427" i="2"/>
  <c r="L3427" i="2" s="1"/>
  <c r="M3427" i="2" s="1"/>
  <c r="H3427" i="2" s="1"/>
  <c r="K3433" i="2"/>
  <c r="L3433" i="2" s="1"/>
  <c r="M3433" i="2" s="1"/>
  <c r="H3433" i="2" s="1"/>
  <c r="K3438" i="2"/>
  <c r="L3438" i="2" s="1"/>
  <c r="M3438" i="2" s="1"/>
  <c r="H3438" i="2" s="1"/>
  <c r="K3443" i="2"/>
  <c r="L3443" i="2" s="1"/>
  <c r="M3443" i="2" s="1"/>
  <c r="H3443" i="2" s="1"/>
  <c r="K3449" i="2"/>
  <c r="L3449" i="2" s="1"/>
  <c r="M3449" i="2" s="1"/>
  <c r="H3449" i="2" s="1"/>
  <c r="K3454" i="2"/>
  <c r="L3454" i="2" s="1"/>
  <c r="M3454" i="2" s="1"/>
  <c r="H3454" i="2" s="1"/>
  <c r="K3459" i="2"/>
  <c r="L3459" i="2" s="1"/>
  <c r="M3459" i="2" s="1"/>
  <c r="H3459" i="2" s="1"/>
  <c r="K3465" i="2"/>
  <c r="L3465" i="2" s="1"/>
  <c r="M3465" i="2" s="1"/>
  <c r="H3465" i="2" s="1"/>
  <c r="K3470" i="2"/>
  <c r="L3470" i="2" s="1"/>
  <c r="M3470" i="2" s="1"/>
  <c r="H3470" i="2" s="1"/>
  <c r="K3475" i="2"/>
  <c r="L3475" i="2" s="1"/>
  <c r="M3475" i="2" s="1"/>
  <c r="H3475" i="2" s="1"/>
  <c r="K3481" i="2"/>
  <c r="L3481" i="2" s="1"/>
  <c r="M3481" i="2" s="1"/>
  <c r="H3481" i="2" s="1"/>
  <c r="K3486" i="2"/>
  <c r="L3486" i="2" s="1"/>
  <c r="M3486" i="2" s="1"/>
  <c r="H3486" i="2" s="1"/>
  <c r="K3491" i="2"/>
  <c r="L3491" i="2" s="1"/>
  <c r="M3491" i="2" s="1"/>
  <c r="H3491" i="2" s="1"/>
  <c r="K3497" i="2"/>
  <c r="L3497" i="2" s="1"/>
  <c r="M3497" i="2" s="1"/>
  <c r="H3497" i="2" s="1"/>
  <c r="K3502" i="2"/>
  <c r="L3502" i="2" s="1"/>
  <c r="M3502" i="2" s="1"/>
  <c r="H3502" i="2" s="1"/>
  <c r="K3507" i="2"/>
  <c r="L3507" i="2" s="1"/>
  <c r="M3507" i="2" s="1"/>
  <c r="H3507" i="2" s="1"/>
  <c r="F17" i="5"/>
  <c r="K3539" i="2"/>
  <c r="L3539" i="2" s="1"/>
  <c r="M3539" i="2" s="1"/>
  <c r="H3539" i="2" s="1"/>
  <c r="D10" i="5"/>
  <c r="F19" i="5"/>
  <c r="C29" i="5"/>
  <c r="C39" i="5"/>
  <c r="C48" i="5"/>
  <c r="K3960" i="2"/>
  <c r="L3960" i="2" s="1"/>
  <c r="M3960" i="2" s="1"/>
  <c r="H3960" i="2" s="1"/>
  <c r="K3944" i="2"/>
  <c r="L3944" i="2" s="1"/>
  <c r="M3944" i="2" s="1"/>
  <c r="H3944" i="2" s="1"/>
  <c r="K3928" i="2"/>
  <c r="L3928" i="2" s="1"/>
  <c r="M3928" i="2" s="1"/>
  <c r="H3928" i="2" s="1"/>
  <c r="K3912" i="2"/>
  <c r="L3912" i="2" s="1"/>
  <c r="M3912" i="2" s="1"/>
  <c r="H3912" i="2" s="1"/>
  <c r="K3896" i="2"/>
  <c r="L3896" i="2" s="1"/>
  <c r="M3896" i="2" s="1"/>
  <c r="H3896" i="2" s="1"/>
  <c r="K3880" i="2"/>
  <c r="L3880" i="2" s="1"/>
  <c r="M3880" i="2" s="1"/>
  <c r="H3880" i="2" s="1"/>
  <c r="K3864" i="2"/>
  <c r="L3864" i="2" s="1"/>
  <c r="M3864" i="2" s="1"/>
  <c r="H3864" i="2" s="1"/>
  <c r="K3848" i="2"/>
  <c r="L3848" i="2" s="1"/>
  <c r="M3848" i="2" s="1"/>
  <c r="H3848" i="2" s="1"/>
  <c r="K3832" i="2"/>
  <c r="L3832" i="2" s="1"/>
  <c r="M3832" i="2" s="1"/>
  <c r="H3832" i="2" s="1"/>
  <c r="K3816" i="2"/>
  <c r="L3816" i="2" s="1"/>
  <c r="M3816" i="2" s="1"/>
  <c r="H3816" i="2" s="1"/>
  <c r="K3800" i="2"/>
  <c r="L3800" i="2" s="1"/>
  <c r="M3800" i="2" s="1"/>
  <c r="H3800" i="2" s="1"/>
  <c r="K3784" i="2"/>
  <c r="L3784" i="2" s="1"/>
  <c r="M3784" i="2" s="1"/>
  <c r="H3784" i="2" s="1"/>
  <c r="K3768" i="2"/>
  <c r="L3768" i="2" s="1"/>
  <c r="M3768" i="2" s="1"/>
  <c r="H3768" i="2" s="1"/>
  <c r="K3752" i="2"/>
  <c r="L3752" i="2" s="1"/>
  <c r="M3752" i="2" s="1"/>
  <c r="H3752" i="2" s="1"/>
  <c r="K3736" i="2"/>
  <c r="L3736" i="2" s="1"/>
  <c r="M3736" i="2" s="1"/>
  <c r="H3736" i="2" s="1"/>
  <c r="K3720" i="2"/>
  <c r="L3720" i="2" s="1"/>
  <c r="M3720" i="2" s="1"/>
  <c r="H3720" i="2" s="1"/>
  <c r="K3704" i="2"/>
  <c r="L3704" i="2" s="1"/>
  <c r="M3704" i="2" s="1"/>
  <c r="H3704" i="2" s="1"/>
  <c r="K3688" i="2"/>
  <c r="L3688" i="2" s="1"/>
  <c r="M3688" i="2" s="1"/>
  <c r="H3688" i="2" s="1"/>
  <c r="K3672" i="2"/>
  <c r="L3672" i="2" s="1"/>
  <c r="M3672" i="2" s="1"/>
  <c r="H3672" i="2" s="1"/>
  <c r="K3656" i="2"/>
  <c r="L3656" i="2" s="1"/>
  <c r="M3656" i="2" s="1"/>
  <c r="H3656" i="2" s="1"/>
  <c r="K3640" i="2"/>
  <c r="L3640" i="2" s="1"/>
  <c r="M3640" i="2" s="1"/>
  <c r="H3640" i="2" s="1"/>
  <c r="K3624" i="2"/>
  <c r="L3624" i="2" s="1"/>
  <c r="M3624" i="2" s="1"/>
  <c r="H3624" i="2" s="1"/>
  <c r="K3608" i="2"/>
  <c r="L3608" i="2" s="1"/>
  <c r="M3608" i="2" s="1"/>
  <c r="H3608" i="2" s="1"/>
  <c r="K3592" i="2"/>
  <c r="L3592" i="2" s="1"/>
  <c r="M3592" i="2" s="1"/>
  <c r="H3592" i="2" s="1"/>
  <c r="K3576" i="2"/>
  <c r="L3576" i="2" s="1"/>
  <c r="M3576" i="2" s="1"/>
  <c r="H3576" i="2" s="1"/>
  <c r="K3555" i="2"/>
  <c r="L3555" i="2" s="1"/>
  <c r="M3555" i="2" s="1"/>
  <c r="H3555" i="2" s="1"/>
  <c r="K3534" i="2"/>
  <c r="L3534" i="2" s="1"/>
  <c r="M3534" i="2" s="1"/>
  <c r="H3534" i="2" s="1"/>
  <c r="K3513" i="2"/>
  <c r="L3513" i="2" s="1"/>
  <c r="M3513" i="2" s="1"/>
  <c r="H3513" i="2" s="1"/>
  <c r="C8" i="5"/>
  <c r="C27" i="5"/>
  <c r="C37" i="5"/>
  <c r="C46" i="5"/>
  <c r="K3964" i="2"/>
  <c r="L3964" i="2" s="1"/>
  <c r="M3964" i="2" s="1"/>
  <c r="H3964" i="2" s="1"/>
  <c r="K3948" i="2"/>
  <c r="L3948" i="2" s="1"/>
  <c r="M3948" i="2" s="1"/>
  <c r="H3948" i="2" s="1"/>
  <c r="K3932" i="2"/>
  <c r="L3932" i="2" s="1"/>
  <c r="M3932" i="2" s="1"/>
  <c r="H3932" i="2" s="1"/>
  <c r="K3916" i="2"/>
  <c r="L3916" i="2" s="1"/>
  <c r="M3916" i="2" s="1"/>
  <c r="H3916" i="2" s="1"/>
  <c r="K3900" i="2"/>
  <c r="L3900" i="2" s="1"/>
  <c r="M3900" i="2" s="1"/>
  <c r="H3900" i="2" s="1"/>
  <c r="K3884" i="2"/>
  <c r="L3884" i="2" s="1"/>
  <c r="M3884" i="2" s="1"/>
  <c r="H3884" i="2" s="1"/>
  <c r="K3868" i="2"/>
  <c r="L3868" i="2" s="1"/>
  <c r="M3868" i="2" s="1"/>
  <c r="H3868" i="2" s="1"/>
  <c r="K3852" i="2"/>
  <c r="L3852" i="2" s="1"/>
  <c r="M3852" i="2" s="1"/>
  <c r="H3852" i="2" s="1"/>
  <c r="K3836" i="2"/>
  <c r="L3836" i="2" s="1"/>
  <c r="M3836" i="2" s="1"/>
  <c r="H3836" i="2" s="1"/>
  <c r="K3820" i="2"/>
  <c r="L3820" i="2" s="1"/>
  <c r="M3820" i="2" s="1"/>
  <c r="H3820" i="2" s="1"/>
  <c r="K3804" i="2"/>
  <c r="L3804" i="2" s="1"/>
  <c r="M3804" i="2" s="1"/>
  <c r="H3804" i="2" s="1"/>
  <c r="K3788" i="2"/>
  <c r="L3788" i="2" s="1"/>
  <c r="M3788" i="2" s="1"/>
  <c r="H3788" i="2" s="1"/>
  <c r="K3772" i="2"/>
  <c r="L3772" i="2" s="1"/>
  <c r="M3772" i="2" s="1"/>
  <c r="H3772" i="2" s="1"/>
  <c r="K3756" i="2"/>
  <c r="L3756" i="2" s="1"/>
  <c r="M3756" i="2" s="1"/>
  <c r="H3756" i="2" s="1"/>
  <c r="K3740" i="2"/>
  <c r="L3740" i="2" s="1"/>
  <c r="M3740" i="2" s="1"/>
  <c r="H3740" i="2" s="1"/>
  <c r="K3724" i="2"/>
  <c r="L3724" i="2" s="1"/>
  <c r="M3724" i="2" s="1"/>
  <c r="H3724" i="2" s="1"/>
  <c r="K3708" i="2"/>
  <c r="L3708" i="2" s="1"/>
  <c r="M3708" i="2" s="1"/>
  <c r="H3708" i="2" s="1"/>
  <c r="K3692" i="2"/>
  <c r="L3692" i="2" s="1"/>
  <c r="M3692" i="2" s="1"/>
  <c r="H3692" i="2" s="1"/>
  <c r="K3676" i="2"/>
  <c r="L3676" i="2" s="1"/>
  <c r="M3676" i="2" s="1"/>
  <c r="H3676" i="2" s="1"/>
  <c r="K3660" i="2"/>
  <c r="L3660" i="2" s="1"/>
  <c r="M3660" i="2" s="1"/>
  <c r="H3660" i="2" s="1"/>
  <c r="K3644" i="2"/>
  <c r="L3644" i="2" s="1"/>
  <c r="M3644" i="2" s="1"/>
  <c r="H3644" i="2" s="1"/>
  <c r="K3628" i="2"/>
  <c r="L3628" i="2" s="1"/>
  <c r="M3628" i="2" s="1"/>
  <c r="H3628" i="2" s="1"/>
  <c r="K3612" i="2"/>
  <c r="L3612" i="2" s="1"/>
  <c r="M3612" i="2" s="1"/>
  <c r="H3612" i="2" s="1"/>
  <c r="K3596" i="2"/>
  <c r="L3596" i="2" s="1"/>
  <c r="M3596" i="2" s="1"/>
  <c r="H3596" i="2" s="1"/>
  <c r="K3580" i="2"/>
  <c r="L3580" i="2" s="1"/>
  <c r="M3580" i="2" s="1"/>
  <c r="H3580" i="2" s="1"/>
  <c r="K3561" i="2"/>
  <c r="L3561" i="2" s="1"/>
  <c r="M3561" i="2" s="1"/>
  <c r="H3561" i="2" s="1"/>
  <c r="K3518" i="2"/>
  <c r="L3518" i="2" s="1"/>
  <c r="M3518" i="2" s="1"/>
  <c r="H3518" i="2" s="1"/>
  <c r="D13" i="5"/>
  <c r="F21" i="5"/>
  <c r="C33" i="5"/>
  <c r="C42" i="5"/>
  <c r="C50" i="5"/>
  <c r="K3972" i="2"/>
  <c r="L3972" i="2" s="1"/>
  <c r="M3972" i="2" s="1"/>
  <c r="H3972" i="2" s="1"/>
  <c r="K3956" i="2"/>
  <c r="L3956" i="2" s="1"/>
  <c r="M3956" i="2" s="1"/>
  <c r="H3956" i="2" s="1"/>
  <c r="K3940" i="2"/>
  <c r="L3940" i="2" s="1"/>
  <c r="M3940" i="2" s="1"/>
  <c r="H3940" i="2" s="1"/>
  <c r="K3924" i="2"/>
  <c r="L3924" i="2" s="1"/>
  <c r="M3924" i="2" s="1"/>
  <c r="H3924" i="2" s="1"/>
  <c r="K3908" i="2"/>
  <c r="L3908" i="2" s="1"/>
  <c r="M3908" i="2" s="1"/>
  <c r="H3908" i="2" s="1"/>
  <c r="K3892" i="2"/>
  <c r="L3892" i="2" s="1"/>
  <c r="M3892" i="2" s="1"/>
  <c r="H3892" i="2" s="1"/>
  <c r="K3876" i="2"/>
  <c r="L3876" i="2" s="1"/>
  <c r="M3876" i="2" s="1"/>
  <c r="H3876" i="2" s="1"/>
  <c r="K3860" i="2"/>
  <c r="L3860" i="2" s="1"/>
  <c r="M3860" i="2" s="1"/>
  <c r="H3860" i="2" s="1"/>
  <c r="K3844" i="2"/>
  <c r="L3844" i="2" s="1"/>
  <c r="M3844" i="2" s="1"/>
  <c r="H3844" i="2" s="1"/>
  <c r="K3828" i="2"/>
  <c r="L3828" i="2" s="1"/>
  <c r="M3828" i="2" s="1"/>
  <c r="H3828" i="2" s="1"/>
  <c r="K3812" i="2"/>
  <c r="L3812" i="2" s="1"/>
  <c r="M3812" i="2" s="1"/>
  <c r="H3812" i="2" s="1"/>
  <c r="K3796" i="2"/>
  <c r="L3796" i="2" s="1"/>
  <c r="M3796" i="2" s="1"/>
  <c r="H3796" i="2" s="1"/>
  <c r="K3780" i="2"/>
  <c r="L3780" i="2" s="1"/>
  <c r="M3780" i="2" s="1"/>
  <c r="H3780" i="2" s="1"/>
  <c r="K3764" i="2"/>
  <c r="L3764" i="2" s="1"/>
  <c r="M3764" i="2" s="1"/>
  <c r="H3764" i="2" s="1"/>
  <c r="K3748" i="2"/>
  <c r="L3748" i="2" s="1"/>
  <c r="M3748" i="2" s="1"/>
  <c r="H3748" i="2" s="1"/>
  <c r="K3732" i="2"/>
  <c r="L3732" i="2" s="1"/>
  <c r="M3732" i="2" s="1"/>
  <c r="H3732" i="2" s="1"/>
  <c r="K3716" i="2"/>
  <c r="L3716" i="2" s="1"/>
  <c r="M3716" i="2" s="1"/>
  <c r="H3716" i="2" s="1"/>
  <c r="K3700" i="2"/>
  <c r="L3700" i="2" s="1"/>
  <c r="M3700" i="2" s="1"/>
  <c r="H3700" i="2" s="1"/>
  <c r="K3684" i="2"/>
  <c r="L3684" i="2" s="1"/>
  <c r="M3684" i="2" s="1"/>
  <c r="H3684" i="2" s="1"/>
  <c r="K3668" i="2"/>
  <c r="L3668" i="2" s="1"/>
  <c r="M3668" i="2" s="1"/>
  <c r="H3668" i="2" s="1"/>
  <c r="K3652" i="2"/>
  <c r="L3652" i="2" s="1"/>
  <c r="M3652" i="2" s="1"/>
  <c r="H3652" i="2" s="1"/>
  <c r="K3636" i="2"/>
  <c r="L3636" i="2" s="1"/>
  <c r="M3636" i="2" s="1"/>
  <c r="H3636" i="2" s="1"/>
  <c r="K3620" i="2"/>
  <c r="L3620" i="2" s="1"/>
  <c r="M3620" i="2" s="1"/>
  <c r="H3620" i="2" s="1"/>
  <c r="K3604" i="2"/>
  <c r="L3604" i="2" s="1"/>
  <c r="M3604" i="2" s="1"/>
  <c r="H3604" i="2" s="1"/>
  <c r="K3588" i="2"/>
  <c r="L3588" i="2" s="1"/>
  <c r="M3588" i="2" s="1"/>
  <c r="H3588" i="2" s="1"/>
  <c r="K3571" i="2"/>
  <c r="L3571" i="2" s="1"/>
  <c r="M3571" i="2" s="1"/>
  <c r="H3571" i="2" s="1"/>
  <c r="K3550" i="2"/>
  <c r="L3550" i="2" s="1"/>
  <c r="M3550" i="2" s="1"/>
  <c r="H3550" i="2" s="1"/>
  <c r="K3529" i="2"/>
  <c r="L3529" i="2" s="1"/>
  <c r="M3529" i="2" s="1"/>
  <c r="H3529" i="2" s="1"/>
  <c r="K1734" i="2"/>
  <c r="L1734" i="2" s="1"/>
  <c r="M1734" i="2" s="1"/>
  <c r="H1734" i="2" s="1"/>
  <c r="E3" i="5"/>
  <c r="D5" i="5"/>
  <c r="D6" i="5"/>
  <c r="D7" i="5"/>
  <c r="E8" i="5"/>
  <c r="F9" i="5"/>
  <c r="F10" i="5"/>
  <c r="F11" i="5"/>
  <c r="C14" i="5"/>
  <c r="D15" i="5"/>
  <c r="D16" i="5"/>
  <c r="D17" i="5"/>
  <c r="D18" i="5"/>
  <c r="D19" i="5"/>
  <c r="D20" i="5"/>
  <c r="D21" i="5"/>
  <c r="D23" i="5"/>
  <c r="D24" i="5"/>
  <c r="E25" i="5"/>
  <c r="E26" i="5"/>
  <c r="E27" i="5"/>
  <c r="E28" i="5"/>
  <c r="E29" i="5"/>
  <c r="E30" i="5"/>
  <c r="E33" i="5"/>
  <c r="E34" i="5"/>
  <c r="E35" i="5"/>
  <c r="E36" i="5"/>
  <c r="E37" i="5"/>
  <c r="E38" i="5"/>
  <c r="E39" i="5"/>
  <c r="E40" i="5"/>
  <c r="E42" i="5"/>
  <c r="E43" i="5"/>
  <c r="E44" i="5"/>
  <c r="E45" i="5"/>
  <c r="E46" i="5"/>
  <c r="E47" i="5"/>
  <c r="E48" i="5"/>
  <c r="E49" i="5"/>
  <c r="E50" i="5"/>
  <c r="F31" i="5"/>
  <c r="C3" i="5"/>
  <c r="D3" i="5"/>
  <c r="C5" i="5"/>
  <c r="C6" i="5"/>
  <c r="C7" i="5"/>
  <c r="D8" i="5"/>
  <c r="E9" i="5"/>
  <c r="E10" i="5"/>
  <c r="E11" i="5"/>
  <c r="E13" i="5"/>
  <c r="C15" i="5"/>
  <c r="C16" i="5"/>
  <c r="C17" i="5"/>
  <c r="C18" i="5"/>
  <c r="C19" i="5"/>
  <c r="C20" i="5"/>
  <c r="C21" i="5"/>
  <c r="C23" i="5"/>
  <c r="C24" i="5"/>
  <c r="D25" i="5"/>
  <c r="D26" i="5"/>
  <c r="D27" i="5"/>
  <c r="D28" i="5"/>
  <c r="D29" i="5"/>
  <c r="D30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47" i="5"/>
  <c r="D48" i="5"/>
  <c r="D49" i="5"/>
  <c r="D50" i="5"/>
  <c r="F2" i="5"/>
  <c r="F50" i="5"/>
  <c r="F7" i="5" l="1"/>
  <c r="F4" i="5" s="1"/>
  <c r="F3" i="5"/>
  <c r="F13" i="5"/>
  <c r="F12" i="5" s="1"/>
  <c r="D22" i="5"/>
  <c r="E12" i="5"/>
  <c r="F22" i="5"/>
  <c r="C41" i="5"/>
  <c r="C32" i="5"/>
  <c r="F32" i="5"/>
  <c r="D12" i="5"/>
  <c r="D4" i="5"/>
  <c r="F41" i="5"/>
  <c r="C4" i="5"/>
  <c r="E22" i="5"/>
  <c r="E4" i="5"/>
  <c r="C12" i="5"/>
  <c r="D41" i="5"/>
  <c r="D32" i="5"/>
  <c r="C22" i="5"/>
  <c r="E41" i="5"/>
  <c r="E32" i="5"/>
  <c r="H50" i="1" l="1"/>
  <c r="D50" i="1"/>
  <c r="F49" i="1"/>
  <c r="H48" i="1"/>
  <c r="D48" i="1"/>
  <c r="F47" i="1"/>
  <c r="H46" i="1"/>
  <c r="D46" i="1"/>
  <c r="F45" i="1"/>
  <c r="H44" i="1"/>
  <c r="D44" i="1"/>
  <c r="F43" i="1"/>
  <c r="H42" i="1"/>
  <c r="D42" i="1"/>
  <c r="H40" i="1"/>
  <c r="D40" i="1"/>
  <c r="F39" i="1"/>
  <c r="H38" i="1"/>
  <c r="D38" i="1"/>
  <c r="F37" i="1"/>
  <c r="H36" i="1"/>
  <c r="D36" i="1"/>
  <c r="F35" i="1"/>
  <c r="H34" i="1"/>
  <c r="D34" i="1"/>
  <c r="F33" i="1"/>
  <c r="E31" i="1"/>
  <c r="G30" i="1"/>
  <c r="C30" i="1"/>
  <c r="E29" i="1"/>
  <c r="G28" i="1"/>
  <c r="C28" i="1"/>
  <c r="E27" i="1"/>
  <c r="G26" i="1"/>
  <c r="C26" i="1"/>
  <c r="E25" i="1"/>
  <c r="G24" i="1"/>
  <c r="C24" i="1"/>
  <c r="E23" i="1"/>
  <c r="G21" i="1"/>
  <c r="C21" i="1"/>
  <c r="E20" i="1"/>
  <c r="G19" i="1"/>
  <c r="C19" i="1"/>
  <c r="E18" i="1"/>
  <c r="G17" i="1"/>
  <c r="C17" i="1"/>
  <c r="E16" i="1"/>
  <c r="G15" i="1"/>
  <c r="C15" i="1"/>
  <c r="E14" i="1"/>
  <c r="G13" i="1"/>
  <c r="C13" i="1"/>
  <c r="E11" i="1"/>
  <c r="G10" i="1"/>
  <c r="C10" i="1"/>
  <c r="E9" i="1"/>
  <c r="G8" i="1"/>
  <c r="C8" i="1"/>
  <c r="E7" i="1"/>
  <c r="G6" i="1"/>
  <c r="C6" i="1"/>
  <c r="E5" i="1"/>
  <c r="G3" i="1"/>
  <c r="C3" i="1"/>
  <c r="G50" i="1"/>
  <c r="C50" i="1"/>
  <c r="E49" i="1"/>
  <c r="G48" i="1"/>
  <c r="C48" i="1"/>
  <c r="E47" i="1"/>
  <c r="G46" i="1"/>
  <c r="C46" i="1"/>
  <c r="E45" i="1"/>
  <c r="G44" i="1"/>
  <c r="C44" i="1"/>
  <c r="E43" i="1"/>
  <c r="G42" i="1"/>
  <c r="C42" i="1"/>
  <c r="G40" i="1"/>
  <c r="C40" i="1"/>
  <c r="E39" i="1"/>
  <c r="G38" i="1"/>
  <c r="C38" i="1"/>
  <c r="F50" i="1"/>
  <c r="H49" i="1"/>
  <c r="D49" i="1"/>
  <c r="F48" i="1"/>
  <c r="H47" i="1"/>
  <c r="D47" i="1"/>
  <c r="F46" i="1"/>
  <c r="H45" i="1"/>
  <c r="D45" i="1"/>
  <c r="F44" i="1"/>
  <c r="H43" i="1"/>
  <c r="D43" i="1"/>
  <c r="F42" i="1"/>
  <c r="F40" i="1"/>
  <c r="H39" i="1"/>
  <c r="D39" i="1"/>
  <c r="F38" i="1"/>
  <c r="H37" i="1"/>
  <c r="D37" i="1"/>
  <c r="F36" i="1"/>
  <c r="H35" i="1"/>
  <c r="D35" i="1"/>
  <c r="F34" i="1"/>
  <c r="H33" i="1"/>
  <c r="D33" i="1"/>
  <c r="G31" i="1"/>
  <c r="C31" i="1"/>
  <c r="E30" i="1"/>
  <c r="G29" i="1"/>
  <c r="C29" i="1"/>
  <c r="E28" i="1"/>
  <c r="G27" i="1"/>
  <c r="C27" i="1"/>
  <c r="E26" i="1"/>
  <c r="G25" i="1"/>
  <c r="C25" i="1"/>
  <c r="E24" i="1"/>
  <c r="G23" i="1"/>
  <c r="C23" i="1"/>
  <c r="E21" i="1"/>
  <c r="G20" i="1"/>
  <c r="C20" i="1"/>
  <c r="E19" i="1"/>
  <c r="G18" i="1"/>
  <c r="C18" i="1"/>
  <c r="E17" i="1"/>
  <c r="G16" i="1"/>
  <c r="C16" i="1"/>
  <c r="E15" i="1"/>
  <c r="G14" i="1"/>
  <c r="C14" i="1"/>
  <c r="E13" i="1"/>
  <c r="G11" i="1"/>
  <c r="C11" i="1"/>
  <c r="G9" i="1"/>
  <c r="C9" i="1"/>
  <c r="E8" i="1"/>
  <c r="G7" i="1"/>
  <c r="C7" i="1"/>
  <c r="E6" i="1"/>
  <c r="G5" i="1"/>
  <c r="C5" i="1"/>
  <c r="E3" i="1"/>
  <c r="E50" i="1"/>
  <c r="G49" i="1"/>
  <c r="C49" i="1"/>
  <c r="E48" i="1"/>
  <c r="G47" i="1"/>
  <c r="C47" i="1"/>
  <c r="E46" i="1"/>
  <c r="G45" i="1"/>
  <c r="C45" i="1"/>
  <c r="E44" i="1"/>
  <c r="G43" i="1"/>
  <c r="C43" i="1"/>
  <c r="E42" i="1"/>
  <c r="E40" i="1"/>
  <c r="G39" i="1"/>
  <c r="C39" i="1"/>
  <c r="E38" i="1"/>
  <c r="G37" i="1"/>
  <c r="C37" i="1"/>
  <c r="E37" i="1"/>
  <c r="G35" i="1"/>
  <c r="E34" i="1"/>
  <c r="C33" i="1"/>
  <c r="H30" i="1"/>
  <c r="F29" i="1"/>
  <c r="D28" i="1"/>
  <c r="H26" i="1"/>
  <c r="F25" i="1"/>
  <c r="D24" i="1"/>
  <c r="H21" i="1"/>
  <c r="F20" i="1"/>
  <c r="D19" i="1"/>
  <c r="H17" i="1"/>
  <c r="F16" i="1"/>
  <c r="D15" i="1"/>
  <c r="H13" i="1"/>
  <c r="F11" i="1"/>
  <c r="D10" i="1"/>
  <c r="H8" i="1"/>
  <c r="F7" i="1"/>
  <c r="D6" i="1"/>
  <c r="H3" i="1"/>
  <c r="G36" i="1"/>
  <c r="E35" i="1"/>
  <c r="C34" i="1"/>
  <c r="H31" i="1"/>
  <c r="F30" i="1"/>
  <c r="D29" i="1"/>
  <c r="H27" i="1"/>
  <c r="F26" i="1"/>
  <c r="D25" i="1"/>
  <c r="H23" i="1"/>
  <c r="F21" i="1"/>
  <c r="D20" i="1"/>
  <c r="H18" i="1"/>
  <c r="F17" i="1"/>
  <c r="D16" i="1"/>
  <c r="H14" i="1"/>
  <c r="F13" i="1"/>
  <c r="D11" i="1"/>
  <c r="H9" i="1"/>
  <c r="F8" i="1"/>
  <c r="D7" i="1"/>
  <c r="H5" i="1"/>
  <c r="F3" i="1"/>
  <c r="E36" i="1"/>
  <c r="C35" i="1"/>
  <c r="G33" i="1"/>
  <c r="F31" i="1"/>
  <c r="D30" i="1"/>
  <c r="H28" i="1"/>
  <c r="F27" i="1"/>
  <c r="D26" i="1"/>
  <c r="H24" i="1"/>
  <c r="F23" i="1"/>
  <c r="D21" i="1"/>
  <c r="H19" i="1"/>
  <c r="F18" i="1"/>
  <c r="D17" i="1"/>
  <c r="H15" i="1"/>
  <c r="F14" i="1"/>
  <c r="D13" i="1"/>
  <c r="H10" i="1"/>
  <c r="F9" i="1"/>
  <c r="D8" i="1"/>
  <c r="H6" i="1"/>
  <c r="F5" i="1"/>
  <c r="D3" i="1"/>
  <c r="C36" i="1"/>
  <c r="G34" i="1"/>
  <c r="E33" i="1"/>
  <c r="D31" i="1"/>
  <c r="H29" i="1"/>
  <c r="F28" i="1"/>
  <c r="D27" i="1"/>
  <c r="H25" i="1"/>
  <c r="F24" i="1"/>
  <c r="D23" i="1"/>
  <c r="H20" i="1"/>
  <c r="F19" i="1"/>
  <c r="D18" i="1"/>
  <c r="H16" i="1"/>
  <c r="F15" i="1"/>
  <c r="D14" i="1"/>
  <c r="H11" i="1"/>
  <c r="F6" i="1"/>
  <c r="F10" i="1"/>
  <c r="D5" i="1"/>
  <c r="H7" i="1"/>
  <c r="D9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N40" i="1"/>
  <c r="J4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AL40" i="1"/>
  <c r="AJ40" i="1"/>
  <c r="AH40" i="1"/>
  <c r="AF40" i="1"/>
  <c r="AD40" i="1"/>
  <c r="AB40" i="1"/>
  <c r="Z40" i="1"/>
  <c r="X40" i="1"/>
  <c r="V40" i="1"/>
  <c r="T40" i="1"/>
  <c r="R40" i="1"/>
  <c r="P40" i="1"/>
  <c r="L40" i="1"/>
  <c r="J5" i="1"/>
  <c r="I6" i="1"/>
  <c r="K6" i="1"/>
  <c r="J7" i="1"/>
  <c r="I8" i="1"/>
  <c r="K8" i="1"/>
  <c r="J9" i="1"/>
  <c r="I10" i="1"/>
  <c r="K10" i="1"/>
  <c r="J13" i="1"/>
  <c r="I14" i="1"/>
  <c r="K14" i="1"/>
  <c r="J15" i="1"/>
  <c r="I16" i="1"/>
  <c r="K16" i="1"/>
  <c r="J17" i="1"/>
  <c r="I18" i="1"/>
  <c r="K18" i="1"/>
  <c r="J19" i="1"/>
  <c r="I20" i="1"/>
  <c r="K20" i="1"/>
  <c r="J23" i="1"/>
  <c r="I24" i="1"/>
  <c r="K24" i="1"/>
  <c r="J25" i="1"/>
  <c r="I26" i="1"/>
  <c r="K26" i="1"/>
  <c r="J27" i="1"/>
  <c r="I28" i="1"/>
  <c r="K28" i="1"/>
  <c r="J29" i="1"/>
  <c r="J33" i="1"/>
  <c r="I34" i="1"/>
  <c r="K34" i="1"/>
  <c r="J35" i="1"/>
  <c r="I36" i="1"/>
  <c r="K36" i="1"/>
  <c r="J37" i="1"/>
  <c r="I38" i="1"/>
  <c r="K38" i="1"/>
  <c r="J39" i="1"/>
  <c r="I42" i="1"/>
  <c r="K42" i="1"/>
  <c r="J43" i="1"/>
  <c r="I44" i="1"/>
  <c r="K44" i="1"/>
  <c r="J45" i="1"/>
  <c r="I46" i="1"/>
  <c r="K46" i="1"/>
  <c r="I5" i="1"/>
  <c r="K5" i="1"/>
  <c r="J6" i="1"/>
  <c r="I7" i="1"/>
  <c r="K7" i="1"/>
  <c r="J8" i="1"/>
  <c r="I9" i="1"/>
  <c r="K9" i="1"/>
  <c r="J10" i="1"/>
  <c r="I13" i="1"/>
  <c r="K13" i="1"/>
  <c r="J14" i="1"/>
  <c r="I15" i="1"/>
  <c r="K15" i="1"/>
  <c r="J16" i="1"/>
  <c r="I17" i="1"/>
  <c r="K17" i="1"/>
  <c r="J18" i="1"/>
  <c r="I19" i="1"/>
  <c r="K19" i="1"/>
  <c r="J20" i="1"/>
  <c r="I23" i="1"/>
  <c r="K23" i="1"/>
  <c r="J24" i="1"/>
  <c r="I25" i="1"/>
  <c r="K25" i="1"/>
  <c r="J26" i="1"/>
  <c r="I27" i="1"/>
  <c r="K27" i="1"/>
  <c r="J28" i="1"/>
  <c r="I29" i="1"/>
  <c r="K29" i="1"/>
  <c r="I33" i="1"/>
  <c r="K33" i="1"/>
  <c r="J34" i="1"/>
  <c r="I35" i="1"/>
  <c r="K35" i="1"/>
  <c r="J36" i="1"/>
  <c r="I37" i="1"/>
  <c r="K37" i="1"/>
  <c r="J38" i="1"/>
  <c r="I39" i="1"/>
  <c r="K39" i="1"/>
  <c r="J42" i="1"/>
  <c r="I43" i="1"/>
  <c r="K43" i="1"/>
  <c r="J44" i="1"/>
  <c r="I45" i="1"/>
  <c r="K45" i="1"/>
  <c r="J46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L33" i="1"/>
  <c r="N33" i="1"/>
  <c r="P33" i="1"/>
  <c r="R33" i="1"/>
  <c r="T33" i="1"/>
  <c r="V33" i="1"/>
  <c r="X33" i="1"/>
  <c r="Z33" i="1"/>
  <c r="AB33" i="1"/>
  <c r="AD33" i="1"/>
  <c r="AF33" i="1"/>
  <c r="AH33" i="1"/>
  <c r="AJ33" i="1"/>
  <c r="AL33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L36" i="1"/>
  <c r="N36" i="1"/>
  <c r="P36" i="1"/>
  <c r="R36" i="1"/>
  <c r="T36" i="1"/>
  <c r="V36" i="1"/>
  <c r="X36" i="1"/>
  <c r="Z36" i="1"/>
  <c r="AB36" i="1"/>
  <c r="AD36" i="1"/>
  <c r="AF36" i="1"/>
  <c r="AH36" i="1"/>
  <c r="AJ36" i="1"/>
  <c r="AL36" i="1"/>
  <c r="L37" i="1"/>
  <c r="N37" i="1"/>
  <c r="P37" i="1"/>
  <c r="R37" i="1"/>
  <c r="T37" i="1"/>
  <c r="V37" i="1"/>
  <c r="X37" i="1"/>
  <c r="Z37" i="1"/>
  <c r="AB37" i="1"/>
  <c r="AD37" i="1"/>
  <c r="AF37" i="1"/>
  <c r="AH37" i="1"/>
  <c r="AJ37" i="1"/>
  <c r="AL37" i="1"/>
  <c r="L38" i="1"/>
  <c r="N38" i="1"/>
  <c r="P38" i="1"/>
  <c r="R38" i="1"/>
  <c r="T38" i="1"/>
  <c r="V38" i="1"/>
  <c r="X38" i="1"/>
  <c r="Z38" i="1"/>
  <c r="AB38" i="1"/>
  <c r="AD38" i="1"/>
  <c r="AF38" i="1"/>
  <c r="AH38" i="1"/>
  <c r="AJ38" i="1"/>
  <c r="AL38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AK19" i="1"/>
  <c r="AI19" i="1"/>
  <c r="AG19" i="1"/>
  <c r="AE19" i="1"/>
  <c r="AC19" i="1"/>
  <c r="AA19" i="1"/>
  <c r="Y19" i="1"/>
  <c r="W19" i="1"/>
  <c r="U19" i="1"/>
  <c r="S19" i="1"/>
  <c r="Q19" i="1"/>
  <c r="M1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O19" i="1"/>
  <c r="AC14" i="1"/>
  <c r="N9" i="1"/>
  <c r="M26" i="1"/>
  <c r="O7" i="1"/>
  <c r="M14" i="1"/>
  <c r="P14" i="1"/>
  <c r="T7" i="1"/>
  <c r="L17" i="1"/>
  <c r="P25" i="1"/>
  <c r="T16" i="1"/>
  <c r="U10" i="1"/>
  <c r="L7" i="1"/>
  <c r="N23" i="1"/>
  <c r="T27" i="1"/>
  <c r="V23" i="1"/>
  <c r="AF5" i="1"/>
  <c r="L5" i="1"/>
  <c r="L8" i="1"/>
  <c r="N10" i="1"/>
  <c r="M15" i="1"/>
  <c r="L18" i="1"/>
  <c r="N24" i="1"/>
  <c r="M27" i="1"/>
  <c r="P8" i="1"/>
  <c r="O16" i="1"/>
  <c r="O27" i="1"/>
  <c r="S9" i="1"/>
  <c r="S18" i="1"/>
  <c r="T29" i="1"/>
  <c r="W5" i="1"/>
  <c r="U14" i="1"/>
  <c r="U25" i="1"/>
  <c r="Y8" i="1"/>
  <c r="AA24" i="1"/>
  <c r="AF13" i="1"/>
  <c r="AI8" i="1"/>
  <c r="M5" i="1"/>
  <c r="L6" i="1"/>
  <c r="M8" i="1"/>
  <c r="L13" i="1"/>
  <c r="N15" i="1"/>
  <c r="M18" i="1"/>
  <c r="L25" i="1"/>
  <c r="N27" i="1"/>
  <c r="P5" i="1"/>
  <c r="Q9" i="1"/>
  <c r="Q17" i="1"/>
  <c r="Q28" i="1"/>
  <c r="R5" i="1"/>
  <c r="R13" i="1"/>
  <c r="S24" i="1"/>
  <c r="W6" i="1"/>
  <c r="W15" i="1"/>
  <c r="W26" i="1"/>
  <c r="Z15" i="1"/>
  <c r="AB29" i="1"/>
  <c r="AD25" i="1"/>
  <c r="AK29" i="1"/>
  <c r="AJ28" i="1"/>
  <c r="AL26" i="1"/>
  <c r="AK25" i="1"/>
  <c r="AJ24" i="1"/>
  <c r="AL18" i="1"/>
  <c r="AK17" i="1"/>
  <c r="AJ16" i="1"/>
  <c r="AL14" i="1"/>
  <c r="AK13" i="1"/>
  <c r="AJ10" i="1"/>
  <c r="AL8" i="1"/>
  <c r="AK7" i="1"/>
  <c r="AJ6" i="1"/>
  <c r="AL5" i="1"/>
  <c r="AG29" i="1"/>
  <c r="AI27" i="1"/>
  <c r="AH26" i="1"/>
  <c r="AG25" i="1"/>
  <c r="AI23" i="1"/>
  <c r="AH18" i="1"/>
  <c r="AG17" i="1"/>
  <c r="AI15" i="1"/>
  <c r="AH14" i="1"/>
  <c r="AG13" i="1"/>
  <c r="AI9" i="1"/>
  <c r="AH8" i="1"/>
  <c r="AG7" i="1"/>
  <c r="AH5" i="1"/>
  <c r="AF28" i="1"/>
  <c r="AE27" i="1"/>
  <c r="AD26" i="1"/>
  <c r="AF24" i="1"/>
  <c r="AE23" i="1"/>
  <c r="AD18" i="1"/>
  <c r="AF16" i="1"/>
  <c r="AE15" i="1"/>
  <c r="AD14" i="1"/>
  <c r="AF10" i="1"/>
  <c r="AE9" i="1"/>
  <c r="AD8" i="1"/>
  <c r="AF6" i="1"/>
  <c r="AD5" i="1"/>
  <c r="AC29" i="1"/>
  <c r="AJ29" i="1"/>
  <c r="AL27" i="1"/>
  <c r="AK26" i="1"/>
  <c r="AJ25" i="1"/>
  <c r="AL23" i="1"/>
  <c r="AK18" i="1"/>
  <c r="AJ17" i="1"/>
  <c r="AL15" i="1"/>
  <c r="AK14" i="1"/>
  <c r="AJ13" i="1"/>
  <c r="AL9" i="1"/>
  <c r="AK8" i="1"/>
  <c r="AJ7" i="1"/>
  <c r="AK5" i="1"/>
  <c r="AI28" i="1"/>
  <c r="AH27" i="1"/>
  <c r="AG26" i="1"/>
  <c r="AI24" i="1"/>
  <c r="AH23" i="1"/>
  <c r="AG18" i="1"/>
  <c r="AI16" i="1"/>
  <c r="AH15" i="1"/>
  <c r="AG14" i="1"/>
  <c r="AI10" i="1"/>
  <c r="AH9" i="1"/>
  <c r="AG8" i="1"/>
  <c r="AI6" i="1"/>
  <c r="AL28" i="1"/>
  <c r="AK27" i="1"/>
  <c r="AJ26" i="1"/>
  <c r="AL24" i="1"/>
  <c r="AK23" i="1"/>
  <c r="AJ18" i="1"/>
  <c r="AL16" i="1"/>
  <c r="AK15" i="1"/>
  <c r="AJ14" i="1"/>
  <c r="AL10" i="1"/>
  <c r="AK9" i="1"/>
  <c r="AJ8" i="1"/>
  <c r="AL6" i="1"/>
  <c r="AJ5" i="1"/>
  <c r="AI29" i="1"/>
  <c r="AH28" i="1"/>
  <c r="AG27" i="1"/>
  <c r="AI25" i="1"/>
  <c r="AH24" i="1"/>
  <c r="AG23" i="1"/>
  <c r="AI17" i="1"/>
  <c r="AH16" i="1"/>
  <c r="AG15" i="1"/>
  <c r="AI13" i="1"/>
  <c r="AL25" i="1"/>
  <c r="AK16" i="1"/>
  <c r="AJ9" i="1"/>
  <c r="AI26" i="1"/>
  <c r="AH17" i="1"/>
  <c r="AH10" i="1"/>
  <c r="AI7" i="1"/>
  <c r="AF29" i="1"/>
  <c r="AD28" i="1"/>
  <c r="AE26" i="1"/>
  <c r="AE24" i="1"/>
  <c r="AF18" i="1"/>
  <c r="AD17" i="1"/>
  <c r="AD15" i="1"/>
  <c r="AE13" i="1"/>
  <c r="AF9" i="1"/>
  <c r="AF7" i="1"/>
  <c r="AD6" i="1"/>
  <c r="AE5" i="1"/>
  <c r="AA29" i="1"/>
  <c r="AC27" i="1"/>
  <c r="AB26" i="1"/>
  <c r="AA25" i="1"/>
  <c r="AC23" i="1"/>
  <c r="AB18" i="1"/>
  <c r="AA17" i="1"/>
  <c r="AC15" i="1"/>
  <c r="AB14" i="1"/>
  <c r="AA13" i="1"/>
  <c r="AC9" i="1"/>
  <c r="AB8" i="1"/>
  <c r="AA7" i="1"/>
  <c r="AB5" i="1"/>
  <c r="Z28" i="1"/>
  <c r="Y27" i="1"/>
  <c r="X26" i="1"/>
  <c r="Z24" i="1"/>
  <c r="Y23" i="1"/>
  <c r="X18" i="1"/>
  <c r="Z16" i="1"/>
  <c r="Y15" i="1"/>
  <c r="X14" i="1"/>
  <c r="Z10" i="1"/>
  <c r="Y9" i="1"/>
  <c r="X8" i="1"/>
  <c r="Z6" i="1"/>
  <c r="X5" i="1"/>
  <c r="W29" i="1"/>
  <c r="V28" i="1"/>
  <c r="U27" i="1"/>
  <c r="W25" i="1"/>
  <c r="V24" i="1"/>
  <c r="U23" i="1"/>
  <c r="W17" i="1"/>
  <c r="V16" i="1"/>
  <c r="U15" i="1"/>
  <c r="W13" i="1"/>
  <c r="V10" i="1"/>
  <c r="U9" i="1"/>
  <c r="W7" i="1"/>
  <c r="V6" i="1"/>
  <c r="S29" i="1"/>
  <c r="R28" i="1"/>
  <c r="T26" i="1"/>
  <c r="S25" i="1"/>
  <c r="R24" i="1"/>
  <c r="T18" i="1"/>
  <c r="S17" i="1"/>
  <c r="R16" i="1"/>
  <c r="T14" i="1"/>
  <c r="S13" i="1"/>
  <c r="R10" i="1"/>
  <c r="T8" i="1"/>
  <c r="S7" i="1"/>
  <c r="R6" i="1"/>
  <c r="T5" i="1"/>
  <c r="O29" i="1"/>
  <c r="Q27" i="1"/>
  <c r="P26" i="1"/>
  <c r="O25" i="1"/>
  <c r="Q23" i="1"/>
  <c r="P18" i="1"/>
  <c r="O17" i="1"/>
  <c r="Q15" i="1"/>
  <c r="AL29" i="1"/>
  <c r="AK24" i="1"/>
  <c r="AJ15" i="1"/>
  <c r="AL7" i="1"/>
  <c r="AH25" i="1"/>
  <c r="AG16" i="1"/>
  <c r="AG10" i="1"/>
  <c r="AH7" i="1"/>
  <c r="AI5" i="1"/>
  <c r="AE29" i="1"/>
  <c r="AF27" i="1"/>
  <c r="AF25" i="1"/>
  <c r="AD24" i="1"/>
  <c r="AE18" i="1"/>
  <c r="AE16" i="1"/>
  <c r="AF14" i="1"/>
  <c r="AD13" i="1"/>
  <c r="AD9" i="1"/>
  <c r="AE7" i="1"/>
  <c r="AC28" i="1"/>
  <c r="AB27" i="1"/>
  <c r="AA26" i="1"/>
  <c r="AC24" i="1"/>
  <c r="AB23" i="1"/>
  <c r="AA18" i="1"/>
  <c r="AC16" i="1"/>
  <c r="AB15" i="1"/>
  <c r="AA14" i="1"/>
  <c r="AC10" i="1"/>
  <c r="AB9" i="1"/>
  <c r="AA8" i="1"/>
  <c r="AC6" i="1"/>
  <c r="AA5" i="1"/>
  <c r="Z29" i="1"/>
  <c r="Y28" i="1"/>
  <c r="X27" i="1"/>
  <c r="Z25" i="1"/>
  <c r="Y24" i="1"/>
  <c r="X23" i="1"/>
  <c r="Z17" i="1"/>
  <c r="Y16" i="1"/>
  <c r="X15" i="1"/>
  <c r="Z13" i="1"/>
  <c r="Y10" i="1"/>
  <c r="X9" i="1"/>
  <c r="Z7" i="1"/>
  <c r="Y6" i="1"/>
  <c r="AK28" i="1"/>
  <c r="AJ23" i="1"/>
  <c r="AL13" i="1"/>
  <c r="AK6" i="1"/>
  <c r="AH29" i="1"/>
  <c r="AG24" i="1"/>
  <c r="AI14" i="1"/>
  <c r="AG9" i="1"/>
  <c r="AH6" i="1"/>
  <c r="AG5" i="1"/>
  <c r="AD29" i="1"/>
  <c r="AD27" i="1"/>
  <c r="AE25" i="1"/>
  <c r="AF23" i="1"/>
  <c r="AF17" i="1"/>
  <c r="AD16" i="1"/>
  <c r="AE14" i="1"/>
  <c r="AE10" i="1"/>
  <c r="AF8" i="1"/>
  <c r="AD7" i="1"/>
  <c r="AB28" i="1"/>
  <c r="AA27" i="1"/>
  <c r="AC25" i="1"/>
  <c r="AB24" i="1"/>
  <c r="AA23" i="1"/>
  <c r="AC17" i="1"/>
  <c r="AB16" i="1"/>
  <c r="AA15" i="1"/>
  <c r="AC13" i="1"/>
  <c r="AB10" i="1"/>
  <c r="AA9" i="1"/>
  <c r="AC7" i="1"/>
  <c r="AB6" i="1"/>
  <c r="Y29" i="1"/>
  <c r="X28" i="1"/>
  <c r="Z26" i="1"/>
  <c r="Y25" i="1"/>
  <c r="X24" i="1"/>
  <c r="Z18" i="1"/>
  <c r="Y17" i="1"/>
  <c r="X16" i="1"/>
  <c r="Z14" i="1"/>
  <c r="Y13" i="1"/>
  <c r="X10" i="1"/>
  <c r="Z8" i="1"/>
  <c r="Y7" i="1"/>
  <c r="X6" i="1"/>
  <c r="Z5" i="1"/>
  <c r="AK10" i="1"/>
  <c r="AG28" i="1"/>
  <c r="AG6" i="1"/>
  <c r="AD23" i="1"/>
  <c r="AD10" i="1"/>
  <c r="AA28" i="1"/>
  <c r="AC18" i="1"/>
  <c r="AB13" i="1"/>
  <c r="AA6" i="1"/>
  <c r="X29" i="1"/>
  <c r="Z23" i="1"/>
  <c r="Y14" i="1"/>
  <c r="X7" i="1"/>
  <c r="U28" i="1"/>
  <c r="V26" i="1"/>
  <c r="W24" i="1"/>
  <c r="W18" i="1"/>
  <c r="U17" i="1"/>
  <c r="V15" i="1"/>
  <c r="V13" i="1"/>
  <c r="W9" i="1"/>
  <c r="U8" i="1"/>
  <c r="U6" i="1"/>
  <c r="V5" i="1"/>
  <c r="R29" i="1"/>
  <c r="S27" i="1"/>
  <c r="T25" i="1"/>
  <c r="T23" i="1"/>
  <c r="R18" i="1"/>
  <c r="S16" i="1"/>
  <c r="S14" i="1"/>
  <c r="T10" i="1"/>
  <c r="R9" i="1"/>
  <c r="R7" i="1"/>
  <c r="P28" i="1"/>
  <c r="Q26" i="1"/>
  <c r="Q24" i="1"/>
  <c r="O23" i="1"/>
  <c r="P17" i="1"/>
  <c r="P15" i="1"/>
  <c r="O14" i="1"/>
  <c r="Q10" i="1"/>
  <c r="P9" i="1"/>
  <c r="O8" i="1"/>
  <c r="Q6" i="1"/>
  <c r="O5" i="1"/>
  <c r="N29" i="1"/>
  <c r="M28" i="1"/>
  <c r="L27" i="1"/>
  <c r="N25" i="1"/>
  <c r="M24" i="1"/>
  <c r="L23" i="1"/>
  <c r="N17" i="1"/>
  <c r="M16" i="1"/>
  <c r="L15" i="1"/>
  <c r="N13" i="1"/>
  <c r="M10" i="1"/>
  <c r="L9" i="1"/>
  <c r="N7" i="1"/>
  <c r="M6" i="1"/>
  <c r="M29" i="1"/>
  <c r="N26" i="1"/>
  <c r="M25" i="1"/>
  <c r="N18" i="1"/>
  <c r="M17" i="1"/>
  <c r="N14" i="1"/>
  <c r="M13" i="1"/>
  <c r="N8" i="1"/>
  <c r="M7" i="1"/>
  <c r="AI18" i="1"/>
  <c r="AE28" i="1"/>
  <c r="AE17" i="1"/>
  <c r="AE8" i="1"/>
  <c r="AC26" i="1"/>
  <c r="AB17" i="1"/>
  <c r="AA10" i="1"/>
  <c r="AC5" i="1"/>
  <c r="Z27" i="1"/>
  <c r="Y18" i="1"/>
  <c r="X13" i="1"/>
  <c r="V29" i="1"/>
  <c r="W27" i="1"/>
  <c r="U26" i="1"/>
  <c r="U24" i="1"/>
  <c r="V18" i="1"/>
  <c r="W16" i="1"/>
  <c r="W14" i="1"/>
  <c r="U13" i="1"/>
  <c r="V9" i="1"/>
  <c r="V7" i="1"/>
  <c r="U5" i="1"/>
  <c r="T28" i="1"/>
  <c r="R27" i="1"/>
  <c r="R25" i="1"/>
  <c r="S23" i="1"/>
  <c r="T17" i="1"/>
  <c r="T15" i="1"/>
  <c r="R14" i="1"/>
  <c r="S10" i="1"/>
  <c r="S8" i="1"/>
  <c r="T6" i="1"/>
  <c r="Q29" i="1"/>
  <c r="O28" i="1"/>
  <c r="O26" i="1"/>
  <c r="P24" i="1"/>
  <c r="Q18" i="1"/>
  <c r="Q16" i="1"/>
  <c r="O15" i="1"/>
  <c r="Q13" i="1"/>
  <c r="P10" i="1"/>
  <c r="O9" i="1"/>
  <c r="Q7" i="1"/>
  <c r="P6" i="1"/>
  <c r="L28" i="1"/>
  <c r="L24" i="1"/>
  <c r="L16" i="1"/>
  <c r="L10" i="1"/>
  <c r="AJ27" i="1"/>
  <c r="AH13" i="1"/>
  <c r="AF26" i="1"/>
  <c r="AF15" i="1"/>
  <c r="AE6" i="1"/>
  <c r="AB25" i="1"/>
  <c r="AA16" i="1"/>
  <c r="AC8" i="1"/>
  <c r="Y26" i="1"/>
  <c r="X17" i="1"/>
  <c r="Z9" i="1"/>
  <c r="Y5" i="1"/>
  <c r="U29" i="1"/>
  <c r="V27" i="1"/>
  <c r="V25" i="1"/>
  <c r="W23" i="1"/>
  <c r="U18" i="1"/>
  <c r="U16" i="1"/>
  <c r="V14" i="1"/>
  <c r="W10" i="1"/>
  <c r="W8" i="1"/>
  <c r="U7" i="1"/>
  <c r="S28" i="1"/>
  <c r="S26" i="1"/>
  <c r="T24" i="1"/>
  <c r="R23" i="1"/>
  <c r="R17" i="1"/>
  <c r="S15" i="1"/>
  <c r="T13" i="1"/>
  <c r="T9" i="1"/>
  <c r="R8" i="1"/>
  <c r="S6" i="1"/>
  <c r="S5" i="1"/>
  <c r="P29" i="1"/>
  <c r="P27" i="1"/>
  <c r="Q25" i="1"/>
  <c r="O24" i="1"/>
  <c r="O18" i="1"/>
  <c r="P16" i="1"/>
  <c r="Q14" i="1"/>
  <c r="P13" i="1"/>
  <c r="O10" i="1"/>
  <c r="Q8" i="1"/>
  <c r="P7" i="1"/>
  <c r="O6" i="1"/>
  <c r="Q5" i="1"/>
  <c r="L29" i="1"/>
  <c r="N5" i="1"/>
  <c r="N6" i="1"/>
  <c r="M9" i="1"/>
  <c r="L14" i="1"/>
  <c r="N16" i="1"/>
  <c r="M23" i="1"/>
  <c r="L26" i="1"/>
  <c r="N28" i="1"/>
  <c r="O13" i="1"/>
  <c r="P23" i="1"/>
  <c r="R15" i="1"/>
  <c r="R26" i="1"/>
  <c r="V8" i="1"/>
  <c r="V17" i="1"/>
  <c r="W28" i="1"/>
  <c r="X25" i="1"/>
  <c r="AB7" i="1"/>
  <c r="AL17" i="1"/>
  <c r="F41" i="1" l="1"/>
  <c r="E41" i="1"/>
  <c r="E32" i="1"/>
  <c r="D32" i="1"/>
  <c r="D4" i="1"/>
  <c r="G32" i="1"/>
  <c r="H4" i="1"/>
  <c r="H22" i="1"/>
  <c r="H12" i="1"/>
  <c r="C41" i="1"/>
  <c r="E12" i="1"/>
  <c r="H32" i="1"/>
  <c r="D41" i="1"/>
  <c r="G12" i="1"/>
  <c r="F4" i="1"/>
  <c r="F22" i="1"/>
  <c r="F12" i="1"/>
  <c r="C32" i="1"/>
  <c r="C4" i="1"/>
  <c r="C22" i="1"/>
  <c r="F32" i="1"/>
  <c r="E4" i="1"/>
  <c r="E22" i="1"/>
  <c r="D22" i="1"/>
  <c r="D12" i="1"/>
  <c r="G4" i="1"/>
  <c r="G22" i="1"/>
  <c r="G41" i="1"/>
  <c r="C12" i="1"/>
  <c r="H41" i="1"/>
  <c r="P41" i="1"/>
  <c r="X41" i="1"/>
  <c r="AF41" i="1"/>
  <c r="X12" i="1"/>
  <c r="AB12" i="1"/>
  <c r="AD22" i="1"/>
  <c r="AG4" i="1"/>
  <c r="AA41" i="1"/>
  <c r="AI4" i="1"/>
  <c r="AI41" i="1"/>
  <c r="R41" i="1"/>
  <c r="Z41" i="1"/>
  <c r="AH41" i="1"/>
  <c r="Q41" i="1"/>
  <c r="AG41" i="1"/>
  <c r="AH12" i="1"/>
  <c r="Y41" i="1"/>
  <c r="M22" i="1"/>
  <c r="S41" i="1"/>
  <c r="J41" i="1"/>
  <c r="S4" i="1"/>
  <c r="T12" i="1"/>
  <c r="L41" i="1"/>
  <c r="N12" i="1"/>
  <c r="L22" i="1"/>
  <c r="T22" i="1"/>
  <c r="V4" i="1"/>
  <c r="V12" i="1"/>
  <c r="Z4" i="1"/>
  <c r="Z12" i="1"/>
  <c r="X22" i="1"/>
  <c r="S12" i="1"/>
  <c r="X4" i="1"/>
  <c r="AE4" i="1"/>
  <c r="AE12" i="1"/>
  <c r="AK4" i="1"/>
  <c r="AJ12" i="1"/>
  <c r="AE22" i="1"/>
  <c r="AK12" i="1"/>
  <c r="AF12" i="1"/>
  <c r="V22" i="1"/>
  <c r="AE32" i="1"/>
  <c r="W32" i="1"/>
  <c r="O32" i="1"/>
  <c r="AF32" i="1"/>
  <c r="X32" i="1"/>
  <c r="P32" i="1"/>
  <c r="O41" i="1"/>
  <c r="W41" i="1"/>
  <c r="AE41" i="1"/>
  <c r="I32" i="1"/>
  <c r="I4" i="1"/>
  <c r="J32" i="1"/>
  <c r="U12" i="1"/>
  <c r="Q4" i="1"/>
  <c r="R22" i="1"/>
  <c r="S22" i="1"/>
  <c r="U4" i="1"/>
  <c r="M12" i="1"/>
  <c r="Z22" i="1"/>
  <c r="Y12" i="1"/>
  <c r="AL12" i="1"/>
  <c r="Y22" i="1"/>
  <c r="AJ4" i="1"/>
  <c r="AL22" i="1"/>
  <c r="AH4" i="1"/>
  <c r="AG12" i="1"/>
  <c r="R12" i="1"/>
  <c r="W4" i="1"/>
  <c r="AK32" i="1"/>
  <c r="AC32" i="1"/>
  <c r="U32" i="1"/>
  <c r="M32" i="1"/>
  <c r="AL32" i="1"/>
  <c r="AD32" i="1"/>
  <c r="V32" i="1"/>
  <c r="N32" i="1"/>
  <c r="K41" i="1"/>
  <c r="P12" i="1"/>
  <c r="O4" i="1"/>
  <c r="AF22" i="1"/>
  <c r="AJ22" i="1"/>
  <c r="AA4" i="1"/>
  <c r="AD12" i="1"/>
  <c r="Q22" i="1"/>
  <c r="W12" i="1"/>
  <c r="U22" i="1"/>
  <c r="AB4" i="1"/>
  <c r="AA12" i="1"/>
  <c r="AK22" i="1"/>
  <c r="AI22" i="1"/>
  <c r="R4" i="1"/>
  <c r="P4" i="1"/>
  <c r="M4" i="1"/>
  <c r="L4" i="1"/>
  <c r="N22" i="1"/>
  <c r="AI32" i="1"/>
  <c r="AA32" i="1"/>
  <c r="S32" i="1"/>
  <c r="T41" i="1"/>
  <c r="AB41" i="1"/>
  <c r="AJ41" i="1"/>
  <c r="AJ32" i="1"/>
  <c r="AB32" i="1"/>
  <c r="T32" i="1"/>
  <c r="L32" i="1"/>
  <c r="K22" i="1"/>
  <c r="K12" i="1"/>
  <c r="I41" i="1"/>
  <c r="J22" i="1"/>
  <c r="J12" i="1"/>
  <c r="P22" i="1"/>
  <c r="O22" i="1"/>
  <c r="O12" i="1"/>
  <c r="N4" i="1"/>
  <c r="W22" i="1"/>
  <c r="Y4" i="1"/>
  <c r="Q12" i="1"/>
  <c r="AC4" i="1"/>
  <c r="AC12" i="1"/>
  <c r="AA22" i="1"/>
  <c r="AB22" i="1"/>
  <c r="T4" i="1"/>
  <c r="AC22" i="1"/>
  <c r="AI12" i="1"/>
  <c r="AG22" i="1"/>
  <c r="AH22" i="1"/>
  <c r="AD4" i="1"/>
  <c r="AL4" i="1"/>
  <c r="L12" i="1"/>
  <c r="AF4" i="1"/>
  <c r="AG32" i="1"/>
  <c r="Y32" i="1"/>
  <c r="Q32" i="1"/>
  <c r="N41" i="1"/>
  <c r="V41" i="1"/>
  <c r="AD41" i="1"/>
  <c r="AL41" i="1"/>
  <c r="AH32" i="1"/>
  <c r="Z32" i="1"/>
  <c r="R32" i="1"/>
  <c r="M41" i="1"/>
  <c r="U41" i="1"/>
  <c r="AC41" i="1"/>
  <c r="AK41" i="1"/>
  <c r="K32" i="1"/>
  <c r="I22" i="1"/>
  <c r="I12" i="1"/>
  <c r="K4" i="1"/>
  <c r="J4" i="1"/>
</calcChain>
</file>

<file path=xl/sharedStrings.xml><?xml version="1.0" encoding="utf-8"?>
<sst xmlns="http://schemas.openxmlformats.org/spreadsheetml/2006/main" count="473" uniqueCount="260">
  <si>
    <t>időráfordítás</t>
  </si>
  <si>
    <t>Tevékenység</t>
  </si>
  <si>
    <t>Tanulási szokások, nehézségek, tanulási motiváció vizsgálata</t>
  </si>
  <si>
    <t>Csoportos tréning, tanácsadás (kiscsoportban v. osztállyal)</t>
  </si>
  <si>
    <t>Preventív programok kidolgozásában-megvalósításában való részvétel</t>
  </si>
  <si>
    <t>Egyéni szakmai fejlődést szolgáló tevékenység (szakirodalom olvasás)</t>
  </si>
  <si>
    <t>Adminisztráció (tevékenység regisztráció, félévi jelentés stb.)</t>
  </si>
  <si>
    <t>kódja</t>
  </si>
  <si>
    <t>Honap</t>
  </si>
  <si>
    <t>alkalom</t>
  </si>
  <si>
    <t>Valassz a legordulo listabol datumot</t>
  </si>
  <si>
    <t>Valassz a legordulo listabol tevekenyseget</t>
  </si>
  <si>
    <t>Automatikus, ne irj a cellakba!</t>
  </si>
  <si>
    <t>Add meg a tevekenysegben resztvevok szamat</t>
  </si>
  <si>
    <t>A referálás/bejelentkezés</t>
  </si>
  <si>
    <t>Szűrés céljának meghatározása, első találkozás</t>
  </si>
  <si>
    <t>2.1.</t>
  </si>
  <si>
    <t>Képességvizsgálat</t>
  </si>
  <si>
    <t>2.2.</t>
  </si>
  <si>
    <t>Társas kapcsolatok vizsgálata</t>
  </si>
  <si>
    <t>2.3.</t>
  </si>
  <si>
    <t>2.4.</t>
  </si>
  <si>
    <t>Kortárs erőszak feltárását célzó vizsgálat</t>
  </si>
  <si>
    <t>2.5.</t>
  </si>
  <si>
    <t>Kiemelkedő képességek vizsgálata</t>
  </si>
  <si>
    <t>2.6.</t>
  </si>
  <si>
    <t>Állapotmegismerés</t>
  </si>
  <si>
    <t>Megfigyelés</t>
  </si>
  <si>
    <t>3.1.</t>
  </si>
  <si>
    <t>Életmódvizsgálat</t>
  </si>
  <si>
    <t>3.2.</t>
  </si>
  <si>
    <t>Tanulási szorongás vizsgálata</t>
  </si>
  <si>
    <t>3.3.</t>
  </si>
  <si>
    <t>Tanulási és teljesítmény problémák vizsgálata</t>
  </si>
  <si>
    <t>3.4.</t>
  </si>
  <si>
    <t>Pályaérdeklődés megismerése</t>
  </si>
  <si>
    <t>3.5.</t>
  </si>
  <si>
    <t>Tehetség megismerés</t>
  </si>
  <si>
    <t>3.6.</t>
  </si>
  <si>
    <t>Kommunikációs problémák vizsgálata</t>
  </si>
  <si>
    <t>3.7.</t>
  </si>
  <si>
    <t>Krízishelyzet azonosítása</t>
  </si>
  <si>
    <t>3.8.</t>
  </si>
  <si>
    <t>Beavatkozás</t>
  </si>
  <si>
    <t>Egyéni tanácsadás</t>
  </si>
  <si>
    <t>4.1.</t>
  </si>
  <si>
    <t>4.2.</t>
  </si>
  <si>
    <t>Konzultáció: szülőkonzultáció és pedagóguskonzultáció</t>
  </si>
  <si>
    <t>4.3.</t>
  </si>
  <si>
    <t>Konfliktuskezelés</t>
  </si>
  <si>
    <t>4.4.</t>
  </si>
  <si>
    <t>Krízisintervenció</t>
  </si>
  <si>
    <t>4.5.</t>
  </si>
  <si>
    <t>Döntés átirányításról</t>
  </si>
  <si>
    <t>4.6.</t>
  </si>
  <si>
    <t>4.7.</t>
  </si>
  <si>
    <t>Kontroll</t>
  </si>
  <si>
    <t>Szakmai támogató tevékenységek</t>
  </si>
  <si>
    <t xml:space="preserve">Pszichoedukációs tevékenység szülőknek </t>
  </si>
  <si>
    <t>6.1.Sz</t>
  </si>
  <si>
    <t>Pszichoedukációs tevékenység pedagógusoknak</t>
  </si>
  <si>
    <t>6.1.P</t>
  </si>
  <si>
    <t>Szakmai team szervezése, tervezése, előkészítése</t>
  </si>
  <si>
    <t>Szakmai team megtartása, levezetése</t>
  </si>
  <si>
    <t>6.3.V</t>
  </si>
  <si>
    <t xml:space="preserve">Részvétel szakmai team megbeszélésen, kapcsolattartás kollégákkal </t>
  </si>
  <si>
    <t>6.3.R</t>
  </si>
  <si>
    <t>Az intézményben dolgozó iskola- és óvodapszichológusok mentorálása</t>
  </si>
  <si>
    <t>6.4.</t>
  </si>
  <si>
    <t>Pedagógus, szülő, kortárscsoportban társvezetés</t>
  </si>
  <si>
    <t>Szakmai fejlődést, minőségbiztosítást szolgáló tevékenységek</t>
  </si>
  <si>
    <t>Országos Iskolapszichológiai Módszertani Bázis</t>
  </si>
  <si>
    <t>7.1.</t>
  </si>
  <si>
    <t>Részvétel szakmai konferencián</t>
  </si>
  <si>
    <t>Részvétel más szakmai továbbképzésen</t>
  </si>
  <si>
    <t>7.3.</t>
  </si>
  <si>
    <t>Részvétel szakmák közti esetkonferencián</t>
  </si>
  <si>
    <t>7.4.</t>
  </si>
  <si>
    <t>7.5.</t>
  </si>
  <si>
    <t>Kapcsolattartás(szakmaközi)</t>
  </si>
  <si>
    <t>Ellátási helyek közti utazás</t>
  </si>
  <si>
    <t>6.5.</t>
  </si>
  <si>
    <t>Add meg a raforditott időt tizedes törtben - alapegység a 0,2 óra, ami 10 perc</t>
  </si>
  <si>
    <t xml:space="preserve">A legördülő listán kattintson rá  a tevékenységre! A táblázat automatikusan kiírja a tevékenység kódját. </t>
  </si>
  <si>
    <t>Használati tanácsok:</t>
  </si>
  <si>
    <t>Kliensek száma</t>
  </si>
  <si>
    <t>kliensszám</t>
  </si>
  <si>
    <t>Írja be, hány klienssel foglalkozott! Osztály, csoport esetén a csoportlétszám.</t>
  </si>
  <si>
    <t>Mappa száma</t>
  </si>
  <si>
    <t>CS2</t>
  </si>
  <si>
    <t>Különböző kliensek száma</t>
  </si>
  <si>
    <t>2.7.</t>
  </si>
  <si>
    <t>3.9.</t>
  </si>
  <si>
    <t>Egyéb állapotmegismerés</t>
  </si>
  <si>
    <t>4.8.</t>
  </si>
  <si>
    <t>Egyéb beavatkozás</t>
  </si>
  <si>
    <t>Egyéb szakmai támogató tevékenységek</t>
  </si>
  <si>
    <t>6.6.</t>
  </si>
  <si>
    <t>Egyéb szakmai fejlődést, minőségbiztosítást szolgáló tevékenységek</t>
  </si>
  <si>
    <t>7.6.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</si>
  <si>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</si>
  <si>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</si>
  <si>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</si>
  <si>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</si>
  <si>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</si>
  <si>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</si>
  <si>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</si>
  <si>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</si>
  <si>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</si>
  <si>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</si>
  <si>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</si>
  <si>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</si>
  <si>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</si>
  <si>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</si>
  <si>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</si>
  <si>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</si>
  <si>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</si>
  <si>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</si>
  <si>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</si>
  <si>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</si>
  <si>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</si>
  <si>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</si>
  <si>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</si>
  <si>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</si>
  <si>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</si>
  <si>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</si>
  <si>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</si>
  <si>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</si>
  <si>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</si>
  <si>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</si>
  <si>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</si>
  <si>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</si>
  <si>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</si>
  <si>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</si>
  <si>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</si>
  <si>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</si>
  <si>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</si>
  <si>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</si>
  <si>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</si>
  <si>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</si>
  <si>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</si>
  <si>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</si>
  <si>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</si>
  <si>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</si>
  <si>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</si>
  <si>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</si>
  <si>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</si>
  <si>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</si>
  <si>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</si>
  <si>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</si>
  <si>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</si>
  <si>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</si>
  <si>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</si>
  <si>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</si>
  <si>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</si>
  <si>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</si>
  <si>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</si>
  <si>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</si>
  <si>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</si>
  <si>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</si>
  <si>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</si>
  <si>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</si>
  <si>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</si>
  <si>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</si>
  <si>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</si>
  <si>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</si>
  <si>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</si>
  <si>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</si>
  <si>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</si>
  <si>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</si>
  <si>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</si>
  <si>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</si>
  <si>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</si>
  <si>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</si>
  <si>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</si>
  <si>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</si>
  <si>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</si>
  <si>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</si>
  <si>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</si>
  <si>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</si>
  <si>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</si>
  <si>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</si>
  <si>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</si>
  <si>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</si>
  <si>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</si>
  <si>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</si>
  <si>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</si>
  <si>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</si>
  <si>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</si>
  <si>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</si>
  <si>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</si>
  <si>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</si>
  <si>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</si>
  <si>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</si>
  <si>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</si>
  <si>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</si>
  <si>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</si>
  <si>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</si>
  <si>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</si>
  <si>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</si>
  <si>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CS1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</si>
  <si>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</si>
  <si>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</si>
  <si>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</si>
  <si>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</si>
  <si>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</si>
  <si>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</si>
  <si>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</si>
  <si>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</si>
  <si>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</si>
  <si>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</si>
  <si>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</si>
  <si>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</si>
  <si>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</si>
  <si>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</si>
  <si>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</si>
  <si>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</si>
  <si>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</si>
  <si>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</si>
  <si>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CS21</t>
  </si>
  <si>
    <t>CS22</t>
  </si>
  <si>
    <t>CS23</t>
  </si>
  <si>
    <t>CS24</t>
  </si>
  <si>
    <t>CS25</t>
  </si>
  <si>
    <t>Összes tevékenység</t>
  </si>
  <si>
    <t>Add meg a mappa számát - egyéni mappák számozása E1-től E100-ig, csoportos mappák CS1-től CS25-ig</t>
  </si>
  <si>
    <t>Oszlop neve:</t>
  </si>
  <si>
    <t>Dátum</t>
  </si>
  <si>
    <t>Kód</t>
  </si>
  <si>
    <t>FONTOS! A Részletek fülön töltse ki a sárgával jelölt oszlopokat. A statisztika helyességéhez szükség van az összes oszlop hiánytalan kitöltéséhez.</t>
  </si>
  <si>
    <t>N/A</t>
  </si>
  <si>
    <t>Válassza ki a legördülő listából a mappa számát. A mappák számozása a következőképpen történik:
- egyéni mappák E1-től E100-ig
- csoportos mappák CS1-től CS25-ig
- kérjük válassza az N/A kategóriát ha a tevékenység (például utazás) nem köthető csoporthoz
A mappaszám segít visszakeresni a felvezetett sorhoz tartozó eset részleteit illetve segít megállapítani az összes különböző kliens számát. Az időszakos elemzés fülön a képlet automatikusan kiszámítja, hogy hány különböző klienssel foglalkozott a táblázat használatának kezdete óta. Az egyéni mappákhoz automatikusan egy klienssel számol, a csoportos mappáknál pedig megkeresi az adott csoporthoz tartozó legmagasabb kliens számot és ezt használja a kalkulációhoz.</t>
  </si>
  <si>
    <t>Fül neve</t>
  </si>
  <si>
    <t>Reszletek</t>
  </si>
  <si>
    <t>Összegzés</t>
  </si>
  <si>
    <t>Időszakos elemzés</t>
  </si>
  <si>
    <t>Idoraforditas (óra)</t>
  </si>
  <si>
    <t>Tevekenyseg</t>
  </si>
  <si>
    <t>Mappaszam</t>
  </si>
  <si>
    <t>Szorzó</t>
  </si>
  <si>
    <t>Írja be csak a számot jelölve, mennyi időt töltött a tevékenységgel órában számítva! 1 óra (1) = 60 perc, 1,5 óra (1,5)= 90 perc, 0,75 óra (0,75)= 45 perc. A pontosságot órában kell megadni, legkisebb egységként 10 perc (0,2 óra). Neveléssel-oktatással eltöltött idő esetén az egy órába 45 perc foglalkozás+15 perc szünet egy órának számítandó. Az idő formátuma tizedes tört vesszővel az egész számok után, pontot ne használjon a tizedesek előtt!</t>
  </si>
  <si>
    <t>6.2.</t>
  </si>
  <si>
    <t>7.2.</t>
  </si>
  <si>
    <t>Egyéb szűrő  eljárások</t>
  </si>
  <si>
    <t>Az Időszakos elemzés fület megnyomva a táblázat megmutatja, mely tevékenységgel mennyi időt töltött.</t>
  </si>
  <si>
    <t>Az Összegzés fül megmutatja, hogy a táblázat használatának kezdete óta hány különböző klienssel foglalkozott, a különböző tevékenységekkel mennyi időt töltött.</t>
  </si>
  <si>
    <t>Az iskolai és óvodai szűrő eljárások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</si>
  <si>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</si>
  <si>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</si>
  <si>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</si>
  <si>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</si>
  <si>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</si>
  <si>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</si>
  <si>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</si>
  <si>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</si>
  <si>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</si>
  <si>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</si>
  <si>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</si>
  <si>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</si>
  <si>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A legördülő listán jelölje be a dátumot! A honapok nevei angolul lesznek es az elso 3 betut kell beleirni (Aug, Sep, Oct, Nov, Dec, Jan, Feb, Mar, Apr, May, Jun, Jul, Aug) es a napot 2 szamjeggyel kell irni (01,02,03…), evet nem lehet kivalasztani.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</si>
</sst>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1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4" borderId="9" xfId="0" applyFont="1" applyFill="1" applyBorder="1"/>
    <xf numFmtId="0" fontId="0" fillId="0" borderId="9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4" borderId="13" xfId="0" applyFont="1" applyFill="1" applyBorder="1"/>
    <xf numFmtId="0" fontId="0" fillId="0" borderId="13" xfId="0" applyBorder="1"/>
    <xf numFmtId="16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</xf>
    <xf numFmtId="14" fontId="3" fillId="2" borderId="4" xfId="0" applyNumberFormat="1" applyFont="1" applyFill="1" applyBorder="1" applyAlignment="1" applyProtection="1">
      <alignment horizontal="center"/>
    </xf>
    <xf numFmtId="14" fontId="4" fillId="0" borderId="0" xfId="0" applyNumberFormat="1" applyFont="1" applyAlignment="1" applyProtection="1">
      <protection locked="0"/>
    </xf>
    <xf numFmtId="14" fontId="0" fillId="0" borderId="0" xfId="0" applyNumberFormat="1" applyAlignment="1" applyProtection="1"/>
    <xf numFmtId="0" fontId="0" fillId="0" borderId="0" xfId="0" applyAlignment="1" applyProtection="1">
      <protection locked="0"/>
    </xf>
    <xf numFmtId="16" fontId="0" fillId="5" borderId="2" xfId="0" applyNumberFormat="1" applyFill="1" applyBorder="1" applyAlignment="1" applyProtection="1">
      <protection locked="0"/>
    </xf>
    <xf numFmtId="14" fontId="0" fillId="0" borderId="4" xfId="0" applyNumberFormat="1" applyBorder="1" applyAlignment="1" applyProtection="1"/>
    <xf numFmtId="0" fontId="0" fillId="0" borderId="0" xfId="0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164" fontId="0" fillId="0" borderId="0" xfId="1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/>
    <xf numFmtId="0" fontId="7" fillId="6" borderId="0" xfId="0" applyFont="1" applyFill="1"/>
    <xf numFmtId="0" fontId="7" fillId="0" borderId="20" xfId="0" applyFont="1" applyBorder="1" applyAlignment="1">
      <alignment vertical="top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vertical="top"/>
    </xf>
    <xf numFmtId="0" fontId="7" fillId="0" borderId="20" xfId="0" applyFont="1" applyBorder="1" applyAlignment="1">
      <alignment wrapText="1"/>
    </xf>
    <xf numFmtId="14" fontId="7" fillId="0" borderId="20" xfId="0" applyNumberFormat="1" applyFont="1" applyBorder="1" applyAlignment="1">
      <alignment vertical="top"/>
    </xf>
    <xf numFmtId="0" fontId="7" fillId="6" borderId="20" xfId="0" applyFont="1" applyFill="1" applyBorder="1" applyAlignment="1">
      <alignment vertical="top"/>
    </xf>
    <xf numFmtId="0" fontId="7" fillId="6" borderId="20" xfId="0" applyFont="1" applyFill="1" applyBorder="1" applyAlignment="1">
      <alignment wrapText="1"/>
    </xf>
    <xf numFmtId="16" fontId="7" fillId="0" borderId="20" xfId="0" applyNumberFormat="1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0" fontId="9" fillId="0" borderId="20" xfId="2" applyBorder="1" applyAlignment="1">
      <alignment vertical="top"/>
    </xf>
    <xf numFmtId="0" fontId="1" fillId="2" borderId="1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justify" vertical="center"/>
    </xf>
    <xf numFmtId="0" fontId="5" fillId="0" borderId="15" xfId="0" applyFont="1" applyBorder="1" applyAlignment="1" applyProtection="1">
      <alignment horizontal="justify" vertical="center"/>
    </xf>
    <xf numFmtId="0" fontId="5" fillId="0" borderId="16" xfId="0" applyFont="1" applyBorder="1" applyAlignment="1" applyProtection="1">
      <alignment horizontal="justify" vertical="center"/>
    </xf>
    <xf numFmtId="0" fontId="5" fillId="0" borderId="17" xfId="0" applyFont="1" applyBorder="1" applyAlignment="1" applyProtection="1">
      <alignment horizontal="justify" vertical="center"/>
    </xf>
    <xf numFmtId="0" fontId="0" fillId="0" borderId="18" xfId="0" applyFont="1" applyFill="1" applyBorder="1" applyAlignment="1" applyProtection="1">
      <alignment horizontal="justify" vertical="center"/>
    </xf>
    <xf numFmtId="0" fontId="0" fillId="0" borderId="19" xfId="0" applyFont="1" applyFill="1" applyBorder="1" applyAlignment="1" applyProtection="1">
      <alignment horizontal="justify" vertical="center"/>
    </xf>
    <xf numFmtId="0" fontId="0" fillId="0" borderId="17" xfId="0" applyFont="1" applyBorder="1" applyAlignment="1" applyProtection="1">
      <alignment horizontal="justify" vertical="center"/>
    </xf>
    <xf numFmtId="0" fontId="9" fillId="0" borderId="0" xfId="2"/>
    <xf numFmtId="0" fontId="4" fillId="0" borderId="0" xfId="0" applyNumberFormat="1" applyFont="1" applyAlignment="1" applyProtection="1"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17" fontId="3" fillId="2" borderId="3" xfId="0" quotePrefix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" fontId="3" fillId="3" borderId="3" xfId="0" quotePrefix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" fontId="3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7" fontId="3" fillId="2" borderId="7" xfId="0" quotePrefix="1" applyNumberFormat="1" applyFont="1" applyFill="1" applyBorder="1" applyAlignment="1">
      <alignment horizontal="center"/>
    </xf>
    <xf numFmtId="17" fontId="3" fillId="2" borderId="8" xfId="0" quotePrefix="1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1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9.1796875" defaultRowHeight="14.5" x14ac:dyDescent="0.35"/>
  <cols>
    <col min="1" max="1" width="4" style="51" customWidth="1"/>
    <col min="2" max="2" width="104.453125" style="52" customWidth="1"/>
    <col min="3" max="3" width="17.453125" style="51" bestFit="1" customWidth="1"/>
    <col min="4" max="4" width="17.7265625" style="51" bestFit="1" customWidth="1"/>
    <col min="5" max="16384" width="9.1796875" style="52"/>
  </cols>
  <sheetData>
    <row r="1" spans="1:4" x14ac:dyDescent="0.35">
      <c r="A1" s="54"/>
      <c r="B1" s="55" t="s">
        <v>84</v>
      </c>
      <c r="C1" s="56" t="s">
        <v>226</v>
      </c>
      <c r="D1" s="56" t="s">
        <v>232</v>
      </c>
    </row>
    <row r="2" spans="1:4" x14ac:dyDescent="0.35">
      <c r="A2" s="54"/>
      <c r="B2" s="77" t="s">
        <v>229</v>
      </c>
      <c r="C2" s="78"/>
      <c r="D2" s="79"/>
    </row>
    <row r="3" spans="1:4" x14ac:dyDescent="0.35">
      <c r="A3" s="54"/>
      <c r="B3" s="55"/>
      <c r="C3" s="56"/>
      <c r="D3" s="56"/>
    </row>
    <row r="4" spans="1:4" ht="29" x14ac:dyDescent="0.35">
      <c r="A4" s="54">
        <v>1</v>
      </c>
      <c r="B4" s="57" t="s">
        <v>259</v>
      </c>
      <c r="C4" s="58" t="str">
        <f>Részletek!A2</f>
        <v>Dátum</v>
      </c>
      <c r="D4" s="63" t="s">
        <v>233</v>
      </c>
    </row>
    <row r="5" spans="1:4" s="53" customFormat="1" ht="6.75" customHeight="1" x14ac:dyDescent="0.35">
      <c r="A5" s="59"/>
      <c r="B5" s="60"/>
      <c r="C5" s="59"/>
      <c r="D5" s="59"/>
    </row>
    <row r="6" spans="1:4" x14ac:dyDescent="0.35">
      <c r="A6" s="54">
        <v>2</v>
      </c>
      <c r="B6" s="57" t="s">
        <v>83</v>
      </c>
      <c r="C6" s="61" t="str">
        <f>Részletek!B2</f>
        <v>Tevékenység</v>
      </c>
      <c r="D6" s="63" t="s">
        <v>233</v>
      </c>
    </row>
    <row r="7" spans="1:4" s="53" customFormat="1" ht="6.75" customHeight="1" x14ac:dyDescent="0.35">
      <c r="A7" s="59"/>
      <c r="B7" s="60"/>
      <c r="C7" s="59"/>
      <c r="D7" s="59"/>
    </row>
    <row r="8" spans="1:4" x14ac:dyDescent="0.35">
      <c r="A8" s="54">
        <v>3</v>
      </c>
      <c r="B8" s="57" t="s">
        <v>87</v>
      </c>
      <c r="C8" s="54" t="str">
        <f>Részletek!D2</f>
        <v>Kliensek száma</v>
      </c>
      <c r="D8" s="63" t="s">
        <v>233</v>
      </c>
    </row>
    <row r="9" spans="1:4" s="53" customFormat="1" ht="6.75" customHeight="1" x14ac:dyDescent="0.35">
      <c r="A9" s="59"/>
      <c r="B9" s="60"/>
      <c r="C9" s="59"/>
      <c r="D9" s="59"/>
    </row>
    <row r="10" spans="1:4" ht="58" x14ac:dyDescent="0.35">
      <c r="A10" s="54">
        <v>4</v>
      </c>
      <c r="B10" s="62" t="s">
        <v>240</v>
      </c>
      <c r="C10" s="54" t="str">
        <f>Részletek!E2</f>
        <v>Idoraforditas (óra)</v>
      </c>
      <c r="D10" s="63" t="s">
        <v>233</v>
      </c>
    </row>
    <row r="11" spans="1:4" s="53" customFormat="1" ht="6.75" customHeight="1" x14ac:dyDescent="0.35">
      <c r="A11" s="59"/>
      <c r="B11" s="60"/>
      <c r="C11" s="59"/>
      <c r="D11" s="59"/>
    </row>
    <row r="12" spans="1:4" ht="116" x14ac:dyDescent="0.35">
      <c r="A12" s="54">
        <v>5</v>
      </c>
      <c r="B12" s="57" t="s">
        <v>231</v>
      </c>
      <c r="C12" s="54" t="str">
        <f>Részletek!G2</f>
        <v>Mappa száma</v>
      </c>
      <c r="D12" s="63" t="s">
        <v>233</v>
      </c>
    </row>
    <row r="13" spans="1:4" s="53" customFormat="1" ht="6.75" customHeight="1" x14ac:dyDescent="0.35">
      <c r="A13" s="59"/>
      <c r="B13" s="60"/>
      <c r="C13" s="59"/>
      <c r="D13" s="59"/>
    </row>
    <row r="14" spans="1:4" x14ac:dyDescent="0.35">
      <c r="A14" s="54">
        <v>6</v>
      </c>
      <c r="B14" s="57" t="s">
        <v>244</v>
      </c>
      <c r="C14" s="54"/>
      <c r="D14" s="72" t="s">
        <v>235</v>
      </c>
    </row>
    <row r="15" spans="1:4" ht="29" x14ac:dyDescent="0.35">
      <c r="A15" s="54">
        <v>7</v>
      </c>
      <c r="B15" s="57" t="s">
        <v>245</v>
      </c>
      <c r="C15" s="54"/>
      <c r="D15" s="63" t="s">
        <v>234</v>
      </c>
    </row>
  </sheetData>
  <mergeCells count="1">
    <mergeCell ref="B2:D2"/>
  </mergeCells>
  <hyperlinks>
    <hyperlink ref="D12" location="Részletek!A1" display="Reszletek" xr:uid="{00000000-0004-0000-0000-000000000000}"/>
    <hyperlink ref="D10" location="Részletek!A1" display="Reszletek" xr:uid="{00000000-0004-0000-0000-000001000000}"/>
    <hyperlink ref="D8" location="Részletek!A1" display="Reszletek" xr:uid="{00000000-0004-0000-0000-000002000000}"/>
    <hyperlink ref="D6" location="Részletek!A1" display="Reszletek" xr:uid="{00000000-0004-0000-0000-000003000000}"/>
    <hyperlink ref="D4" location="Részletek!A1" display="Reszletek" xr:uid="{00000000-0004-0000-0000-000004000000}"/>
    <hyperlink ref="D15" location="Összegzés!A1" display="Összegzés" xr:uid="{00000000-0004-0000-0000-000005000000}"/>
    <hyperlink ref="D14" location="'Időszakos elemzés'!A1" display="Időszakos elemzés" xr:uid="{00000000-0004-0000-0000-00000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626"/>
  <sheetViews>
    <sheetView showGridLines="0" tabSelected="1" topLeftCell="C1" workbookViewId="0">
      <pane ySplit="2" topLeftCell="A3" activePane="bottomLeft" state="frozen"/>
      <selection pane="bottomLeft" activeCell="A3" sqref="A3"/>
    </sheetView>
  </sheetViews>
  <sheetFormatPr defaultColWidth="9.1796875" defaultRowHeight="14.5" outlineLevelCol="1" x14ac:dyDescent="0.35"/>
  <cols>
    <col min="1" max="1" width="13" style="76" customWidth="1"/>
    <col min="2" max="2" width="41" style="28" customWidth="1"/>
    <col min="3" max="3" width="5.26953125" style="33" customWidth="1"/>
    <col min="4" max="4" width="18.7265625" style="36" customWidth="1"/>
    <col min="5" max="5" width="23.81640625" style="36" customWidth="1"/>
    <col min="6" max="6" width="9.1796875" style="27" hidden="1" customWidth="1" outlineLevel="1"/>
    <col min="7" max="7" width="20.26953125" style="36" customWidth="1" collapsed="1"/>
    <col min="8" max="8" width="5.26953125" style="40" hidden="1" customWidth="1" outlineLevel="1"/>
    <col min="9" max="13" width="9.1796875" style="31" hidden="1" customWidth="1" outlineLevel="1"/>
    <col min="14" max="14" width="9.1796875" style="31" collapsed="1"/>
    <col min="15" max="15" width="9.1796875" style="31" hidden="1" customWidth="1" outlineLevel="1"/>
    <col min="16" max="16" width="10.7265625" style="27" hidden="1" customWidth="1" outlineLevel="1"/>
    <col min="17" max="19" width="9.1796875" style="31" hidden="1" customWidth="1" outlineLevel="1"/>
    <col min="20" max="20" width="64.453125" style="31" hidden="1" customWidth="1" outlineLevel="1"/>
    <col min="21" max="24" width="9.1796875" style="31" hidden="1" customWidth="1" outlineLevel="1"/>
    <col min="25" max="25" width="9.1796875" style="31" collapsed="1"/>
    <col min="26" max="16384" width="9.1796875" style="28"/>
  </cols>
  <sheetData>
    <row r="1" spans="1:24" ht="15" thickBot="1" x14ac:dyDescent="0.4">
      <c r="A1" s="73" t="s">
        <v>10</v>
      </c>
      <c r="B1" s="26" t="s">
        <v>11</v>
      </c>
      <c r="C1" s="32" t="s">
        <v>12</v>
      </c>
      <c r="D1" s="34" t="s">
        <v>13</v>
      </c>
      <c r="E1" s="34" t="s">
        <v>82</v>
      </c>
      <c r="G1" s="34" t="s">
        <v>225</v>
      </c>
      <c r="H1" s="38"/>
      <c r="P1" s="27">
        <v>45170</v>
      </c>
      <c r="Q1" s="31" t="str">
        <f>+TEXT(P1,"MMMDD")</f>
        <v>Sep01</v>
      </c>
      <c r="T1" s="64" t="s">
        <v>1</v>
      </c>
      <c r="U1" s="64" t="s">
        <v>7</v>
      </c>
      <c r="W1" s="31" t="s">
        <v>230</v>
      </c>
      <c r="X1" s="31">
        <v>0</v>
      </c>
    </row>
    <row r="2" spans="1:24" ht="15" thickBot="1" x14ac:dyDescent="0.4">
      <c r="A2" s="74" t="s">
        <v>227</v>
      </c>
      <c r="B2" s="22" t="s">
        <v>1</v>
      </c>
      <c r="C2" s="24" t="s">
        <v>228</v>
      </c>
      <c r="D2" s="23" t="s">
        <v>85</v>
      </c>
      <c r="E2" s="23" t="s">
        <v>236</v>
      </c>
      <c r="F2" s="25" t="s">
        <v>8</v>
      </c>
      <c r="G2" s="23" t="s">
        <v>88</v>
      </c>
      <c r="H2" s="39" t="s">
        <v>90</v>
      </c>
      <c r="I2" s="31" t="s">
        <v>238</v>
      </c>
      <c r="K2" s="31" t="s">
        <v>237</v>
      </c>
      <c r="M2" s="31" t="s">
        <v>239</v>
      </c>
      <c r="P2" s="27">
        <v>45171</v>
      </c>
      <c r="Q2" s="31" t="str">
        <f t="shared" ref="Q2:Q65" si="0">+TEXT(P2,"MMMDD")</f>
        <v>Sep02</v>
      </c>
      <c r="T2" s="65" t="s">
        <v>14</v>
      </c>
      <c r="U2" s="66">
        <v>1</v>
      </c>
      <c r="W2" s="31" t="s">
        <v>100</v>
      </c>
      <c r="X2" s="31">
        <f>IF(ISERROR(VLOOKUP($W2,$G:$G,1,0)),0,1)</f>
        <v>0</v>
      </c>
    </row>
    <row r="3" spans="1:24" ht="15" thickBot="1" x14ac:dyDescent="0.4">
      <c r="A3" s="75"/>
      <c r="B3" s="29"/>
      <c r="C3" s="37">
        <f>IF(ISERROR(VLOOKUP(B3,T:U,2,0)),0,VLOOKUP(B3,T:U,2,0))</f>
        <v>0</v>
      </c>
      <c r="D3" s="35"/>
      <c r="E3" s="35"/>
      <c r="F3" s="30" t="str">
        <f>+TEXT(A3,"MMM")</f>
        <v>Jan</v>
      </c>
      <c r="G3" s="35"/>
      <c r="H3" s="37">
        <f>IF(ISERROR(VLOOKUP(G3,W:X,2,0)),0,VLOOKUP(G3,W:X,2,0))*M3</f>
        <v>0</v>
      </c>
      <c r="I3" s="31">
        <f>COUNTIF($G$3:G3,G3)</f>
        <v>0</v>
      </c>
      <c r="J3" s="31">
        <f>IF(I3=1,1,0)</f>
        <v>0</v>
      </c>
      <c r="K3" s="31">
        <f>COUNTIF($C$3:C3,C3)</f>
        <v>1</v>
      </c>
      <c r="L3" s="31">
        <f>IF(K3=1,1,0)</f>
        <v>1</v>
      </c>
      <c r="M3" s="31">
        <f>IF(L3+J3&gt;0,1,0)</f>
        <v>1</v>
      </c>
      <c r="P3" s="27">
        <v>45172</v>
      </c>
      <c r="Q3" s="31" t="str">
        <f t="shared" si="0"/>
        <v>Sep03</v>
      </c>
      <c r="T3" s="67" t="s">
        <v>15</v>
      </c>
      <c r="U3" s="68" t="s">
        <v>16</v>
      </c>
      <c r="W3" s="31" t="s">
        <v>101</v>
      </c>
      <c r="X3" s="31">
        <f t="shared" ref="X3:X66" si="1">IF(ISERROR(VLOOKUP($W3,$G:$G,1,0)),0,1)</f>
        <v>0</v>
      </c>
    </row>
    <row r="4" spans="1:24" ht="15" thickBot="1" x14ac:dyDescent="0.4">
      <c r="A4" s="75"/>
      <c r="B4" s="29"/>
      <c r="C4" s="37">
        <f t="shared" ref="C4:C67" si="2">IF(ISERROR(VLOOKUP(B4,T:U,2,0)),0,VLOOKUP(B4,T:U,2,0))</f>
        <v>0</v>
      </c>
      <c r="D4" s="35"/>
      <c r="E4" s="35"/>
      <c r="F4" s="30" t="str">
        <f t="shared" ref="F4:F67" si="3">+TEXT(A4,"MMM")</f>
        <v>Jan</v>
      </c>
      <c r="G4" s="35"/>
      <c r="H4" s="37">
        <f t="shared" ref="H4:H67" si="4">IF(ISERROR(VLOOKUP(G4,W:X,2,0)),0,VLOOKUP(G4,W:X,2,0))*M4</f>
        <v>0</v>
      </c>
      <c r="I4" s="31">
        <f>COUNTIF($G$3:G4,G4)</f>
        <v>0</v>
      </c>
      <c r="J4" s="31">
        <f t="shared" ref="J4:J67" si="5">IF(I4=1,1,0)</f>
        <v>0</v>
      </c>
      <c r="K4" s="31">
        <f>COUNTIF($C$3:C4,C4)</f>
        <v>2</v>
      </c>
      <c r="L4" s="31">
        <f t="shared" ref="L4:L67" si="6">IF(K4=1,1,0)</f>
        <v>0</v>
      </c>
      <c r="M4" s="31">
        <f t="shared" ref="M4:M67" si="7">IF(L4+J4&gt;0,1,0)</f>
        <v>0</v>
      </c>
      <c r="P4" s="27">
        <v>45173</v>
      </c>
      <c r="Q4" s="31" t="str">
        <f t="shared" si="0"/>
        <v>Sep04</v>
      </c>
      <c r="T4" s="67" t="s">
        <v>17</v>
      </c>
      <c r="U4" s="68" t="s">
        <v>18</v>
      </c>
      <c r="W4" s="31" t="s">
        <v>102</v>
      </c>
      <c r="X4" s="31">
        <f t="shared" si="1"/>
        <v>0</v>
      </c>
    </row>
    <row r="5" spans="1:24" ht="15" thickBot="1" x14ac:dyDescent="0.4">
      <c r="A5" s="75"/>
      <c r="B5" s="29"/>
      <c r="C5" s="37">
        <f t="shared" si="2"/>
        <v>0</v>
      </c>
      <c r="D5" s="35"/>
      <c r="E5" s="35"/>
      <c r="F5" s="30" t="str">
        <f t="shared" si="3"/>
        <v>Jan</v>
      </c>
      <c r="G5" s="35"/>
      <c r="H5" s="37">
        <f t="shared" si="4"/>
        <v>0</v>
      </c>
      <c r="I5" s="31">
        <f>COUNTIF($G$3:G5,G5)</f>
        <v>0</v>
      </c>
      <c r="J5" s="31">
        <f t="shared" si="5"/>
        <v>0</v>
      </c>
      <c r="K5" s="31">
        <f>COUNTIF($C$3:C5,C5)</f>
        <v>3</v>
      </c>
      <c r="L5" s="31">
        <f t="shared" si="6"/>
        <v>0</v>
      </c>
      <c r="M5" s="31">
        <f t="shared" si="7"/>
        <v>0</v>
      </c>
      <c r="P5" s="27">
        <v>45174</v>
      </c>
      <c r="Q5" s="31" t="str">
        <f t="shared" si="0"/>
        <v>Sep05</v>
      </c>
      <c r="T5" s="67" t="s">
        <v>19</v>
      </c>
      <c r="U5" s="68" t="s">
        <v>20</v>
      </c>
      <c r="W5" s="31" t="s">
        <v>103</v>
      </c>
      <c r="X5" s="31">
        <f t="shared" si="1"/>
        <v>0</v>
      </c>
    </row>
    <row r="6" spans="1:24" ht="15" thickBot="1" x14ac:dyDescent="0.4">
      <c r="A6" s="75"/>
      <c r="B6" s="29"/>
      <c r="C6" s="37">
        <f t="shared" si="2"/>
        <v>0</v>
      </c>
      <c r="D6" s="35"/>
      <c r="E6" s="35"/>
      <c r="F6" s="30" t="str">
        <f t="shared" si="3"/>
        <v>Jan</v>
      </c>
      <c r="G6" s="35"/>
      <c r="H6" s="37">
        <f t="shared" si="4"/>
        <v>0</v>
      </c>
      <c r="I6" s="31">
        <f>COUNTIF($G$3:G6,G6)</f>
        <v>0</v>
      </c>
      <c r="J6" s="31">
        <f t="shared" si="5"/>
        <v>0</v>
      </c>
      <c r="K6" s="31">
        <f>COUNTIF($C$3:C6,C6)</f>
        <v>4</v>
      </c>
      <c r="L6" s="31">
        <f t="shared" si="6"/>
        <v>0</v>
      </c>
      <c r="M6" s="31">
        <f t="shared" si="7"/>
        <v>0</v>
      </c>
      <c r="P6" s="27">
        <v>45175</v>
      </c>
      <c r="Q6" s="31" t="str">
        <f t="shared" si="0"/>
        <v>Sep06</v>
      </c>
      <c r="T6" s="67" t="s">
        <v>2</v>
      </c>
      <c r="U6" s="68" t="s">
        <v>21</v>
      </c>
      <c r="W6" s="31" t="s">
        <v>104</v>
      </c>
      <c r="X6" s="31">
        <f t="shared" si="1"/>
        <v>0</v>
      </c>
    </row>
    <row r="7" spans="1:24" ht="15" thickBot="1" x14ac:dyDescent="0.4">
      <c r="A7" s="75"/>
      <c r="B7" s="29"/>
      <c r="C7" s="37">
        <f t="shared" si="2"/>
        <v>0</v>
      </c>
      <c r="D7" s="35"/>
      <c r="E7" s="35"/>
      <c r="F7" s="30" t="str">
        <f t="shared" si="3"/>
        <v>Jan</v>
      </c>
      <c r="G7" s="35"/>
      <c r="H7" s="37">
        <f t="shared" si="4"/>
        <v>0</v>
      </c>
      <c r="I7" s="31">
        <f>COUNTIF($G$3:G7,G7)</f>
        <v>0</v>
      </c>
      <c r="J7" s="31">
        <f t="shared" si="5"/>
        <v>0</v>
      </c>
      <c r="K7" s="31">
        <f>COUNTIF($C$3:C7,C7)</f>
        <v>5</v>
      </c>
      <c r="L7" s="31">
        <f t="shared" si="6"/>
        <v>0</v>
      </c>
      <c r="M7" s="31">
        <f t="shared" si="7"/>
        <v>0</v>
      </c>
      <c r="P7" s="27">
        <v>45176</v>
      </c>
      <c r="Q7" s="31" t="str">
        <f t="shared" si="0"/>
        <v>Sep07</v>
      </c>
      <c r="T7" s="67" t="s">
        <v>22</v>
      </c>
      <c r="U7" s="68" t="s">
        <v>23</v>
      </c>
      <c r="W7" s="31" t="s">
        <v>105</v>
      </c>
      <c r="X7" s="31">
        <f t="shared" si="1"/>
        <v>0</v>
      </c>
    </row>
    <row r="8" spans="1:24" ht="15" thickBot="1" x14ac:dyDescent="0.4">
      <c r="A8" s="75"/>
      <c r="B8" s="29"/>
      <c r="C8" s="37">
        <f t="shared" si="2"/>
        <v>0</v>
      </c>
      <c r="D8" s="35"/>
      <c r="E8" s="35"/>
      <c r="F8" s="30" t="str">
        <f t="shared" si="3"/>
        <v>Jan</v>
      </c>
      <c r="G8" s="35"/>
      <c r="H8" s="37">
        <f t="shared" si="4"/>
        <v>0</v>
      </c>
      <c r="I8" s="31">
        <f>COUNTIF($G$3:G8,G8)</f>
        <v>0</v>
      </c>
      <c r="J8" s="31">
        <f t="shared" si="5"/>
        <v>0</v>
      </c>
      <c r="K8" s="31">
        <f>COUNTIF($C$3:C8,C8)</f>
        <v>6</v>
      </c>
      <c r="L8" s="31">
        <f t="shared" si="6"/>
        <v>0</v>
      </c>
      <c r="M8" s="31">
        <f t="shared" si="7"/>
        <v>0</v>
      </c>
      <c r="P8" s="27">
        <v>45177</v>
      </c>
      <c r="Q8" s="31" t="str">
        <f t="shared" si="0"/>
        <v>Sep08</v>
      </c>
      <c r="T8" s="67" t="s">
        <v>24</v>
      </c>
      <c r="U8" s="68" t="s">
        <v>25</v>
      </c>
      <c r="W8" s="31" t="s">
        <v>106</v>
      </c>
      <c r="X8" s="31">
        <f t="shared" si="1"/>
        <v>0</v>
      </c>
    </row>
    <row r="9" spans="1:24" x14ac:dyDescent="0.35">
      <c r="A9" s="75"/>
      <c r="B9" s="29"/>
      <c r="C9" s="37">
        <f t="shared" si="2"/>
        <v>0</v>
      </c>
      <c r="D9" s="35"/>
      <c r="E9" s="35"/>
      <c r="F9" s="30" t="str">
        <f t="shared" si="3"/>
        <v>Jan</v>
      </c>
      <c r="G9" s="35"/>
      <c r="H9" s="37">
        <f t="shared" si="4"/>
        <v>0</v>
      </c>
      <c r="I9" s="31">
        <f>COUNTIF($G$3:G9,G9)</f>
        <v>0</v>
      </c>
      <c r="J9" s="31">
        <f t="shared" si="5"/>
        <v>0</v>
      </c>
      <c r="K9" s="31">
        <f>COUNTIF($C$3:C9,C9)</f>
        <v>7</v>
      </c>
      <c r="L9" s="31">
        <f t="shared" si="6"/>
        <v>0</v>
      </c>
      <c r="M9" s="31">
        <f t="shared" si="7"/>
        <v>0</v>
      </c>
      <c r="P9" s="27">
        <v>45178</v>
      </c>
      <c r="Q9" s="31" t="str">
        <f t="shared" si="0"/>
        <v>Sep09</v>
      </c>
      <c r="T9" s="69" t="s">
        <v>243</v>
      </c>
      <c r="U9" s="70" t="s">
        <v>91</v>
      </c>
      <c r="W9" s="31" t="s">
        <v>107</v>
      </c>
      <c r="X9" s="31">
        <f t="shared" si="1"/>
        <v>0</v>
      </c>
    </row>
    <row r="10" spans="1:24" ht="15" thickBot="1" x14ac:dyDescent="0.4">
      <c r="A10" s="75"/>
      <c r="B10" s="29"/>
      <c r="C10" s="37">
        <f t="shared" si="2"/>
        <v>0</v>
      </c>
      <c r="D10" s="35"/>
      <c r="E10" s="35"/>
      <c r="F10" s="30" t="str">
        <f t="shared" si="3"/>
        <v>Jan</v>
      </c>
      <c r="G10" s="35"/>
      <c r="H10" s="37">
        <f t="shared" si="4"/>
        <v>0</v>
      </c>
      <c r="I10" s="31">
        <f>COUNTIF($G$3:G10,G10)</f>
        <v>0</v>
      </c>
      <c r="J10" s="31">
        <f t="shared" si="5"/>
        <v>0</v>
      </c>
      <c r="K10" s="31">
        <f>COUNTIF($C$3:C10,C10)</f>
        <v>8</v>
      </c>
      <c r="L10" s="31">
        <f t="shared" si="6"/>
        <v>0</v>
      </c>
      <c r="M10" s="31">
        <f t="shared" si="7"/>
        <v>0</v>
      </c>
      <c r="P10" s="27">
        <v>45179</v>
      </c>
      <c r="Q10" s="31" t="str">
        <f t="shared" si="0"/>
        <v>Sep10</v>
      </c>
      <c r="T10" s="67" t="s">
        <v>27</v>
      </c>
      <c r="U10" s="68" t="s">
        <v>28</v>
      </c>
      <c r="W10" s="31" t="s">
        <v>108</v>
      </c>
      <c r="X10" s="31">
        <f t="shared" si="1"/>
        <v>0</v>
      </c>
    </row>
    <row r="11" spans="1:24" ht="15" thickBot="1" x14ac:dyDescent="0.4">
      <c r="A11" s="75"/>
      <c r="B11" s="29"/>
      <c r="C11" s="37">
        <f t="shared" si="2"/>
        <v>0</v>
      </c>
      <c r="D11" s="35"/>
      <c r="E11" s="35"/>
      <c r="F11" s="30" t="str">
        <f t="shared" si="3"/>
        <v>Jan</v>
      </c>
      <c r="G11" s="35"/>
      <c r="H11" s="37">
        <f t="shared" si="4"/>
        <v>0</v>
      </c>
      <c r="I11" s="31">
        <f>COUNTIF($G$3:G11,G11)</f>
        <v>0</v>
      </c>
      <c r="J11" s="31">
        <f t="shared" si="5"/>
        <v>0</v>
      </c>
      <c r="K11" s="31">
        <f>COUNTIF($C$3:C11,C11)</f>
        <v>9</v>
      </c>
      <c r="L11" s="31">
        <f t="shared" si="6"/>
        <v>0</v>
      </c>
      <c r="M11" s="31">
        <f t="shared" si="7"/>
        <v>0</v>
      </c>
      <c r="P11" s="27">
        <v>45180</v>
      </c>
      <c r="Q11" s="31" t="str">
        <f t="shared" si="0"/>
        <v>Sep11</v>
      </c>
      <c r="T11" s="67" t="s">
        <v>29</v>
      </c>
      <c r="U11" s="68" t="s">
        <v>30</v>
      </c>
      <c r="W11" s="31" t="s">
        <v>109</v>
      </c>
      <c r="X11" s="31">
        <f t="shared" si="1"/>
        <v>0</v>
      </c>
    </row>
    <row r="12" spans="1:24" ht="15" thickBot="1" x14ac:dyDescent="0.4">
      <c r="A12" s="75"/>
      <c r="B12" s="29"/>
      <c r="C12" s="37">
        <f t="shared" si="2"/>
        <v>0</v>
      </c>
      <c r="D12" s="35"/>
      <c r="E12" s="35"/>
      <c r="F12" s="30" t="str">
        <f t="shared" si="3"/>
        <v>Jan</v>
      </c>
      <c r="G12" s="35"/>
      <c r="H12" s="37">
        <f t="shared" si="4"/>
        <v>0</v>
      </c>
      <c r="I12" s="31">
        <f>COUNTIF($G$3:G12,G12)</f>
        <v>0</v>
      </c>
      <c r="J12" s="31">
        <f t="shared" si="5"/>
        <v>0</v>
      </c>
      <c r="K12" s="31">
        <f>COUNTIF($C$3:C12,C12)</f>
        <v>10</v>
      </c>
      <c r="L12" s="31">
        <f t="shared" si="6"/>
        <v>0</v>
      </c>
      <c r="M12" s="31">
        <f t="shared" si="7"/>
        <v>0</v>
      </c>
      <c r="P12" s="27">
        <v>45181</v>
      </c>
      <c r="Q12" s="31" t="str">
        <f t="shared" si="0"/>
        <v>Sep12</v>
      </c>
      <c r="T12" s="67" t="s">
        <v>31</v>
      </c>
      <c r="U12" s="68" t="s">
        <v>32</v>
      </c>
      <c r="W12" s="31" t="s">
        <v>110</v>
      </c>
      <c r="X12" s="31">
        <f t="shared" si="1"/>
        <v>0</v>
      </c>
    </row>
    <row r="13" spans="1:24" ht="15" thickBot="1" x14ac:dyDescent="0.4">
      <c r="A13" s="75"/>
      <c r="B13" s="29"/>
      <c r="C13" s="37">
        <f t="shared" si="2"/>
        <v>0</v>
      </c>
      <c r="D13" s="35"/>
      <c r="E13" s="35"/>
      <c r="F13" s="30" t="str">
        <f t="shared" si="3"/>
        <v>Jan</v>
      </c>
      <c r="G13" s="35"/>
      <c r="H13" s="37">
        <f t="shared" si="4"/>
        <v>0</v>
      </c>
      <c r="I13" s="31">
        <f>COUNTIF($G$3:G13,G13)</f>
        <v>0</v>
      </c>
      <c r="J13" s="31">
        <f t="shared" si="5"/>
        <v>0</v>
      </c>
      <c r="K13" s="31">
        <f>COUNTIF($C$3:C13,C13)</f>
        <v>11</v>
      </c>
      <c r="L13" s="31">
        <f t="shared" si="6"/>
        <v>0</v>
      </c>
      <c r="M13" s="31">
        <f t="shared" si="7"/>
        <v>0</v>
      </c>
      <c r="P13" s="27">
        <v>45182</v>
      </c>
      <c r="Q13" s="31" t="str">
        <f t="shared" si="0"/>
        <v>Sep13</v>
      </c>
      <c r="T13" s="67" t="s">
        <v>33</v>
      </c>
      <c r="U13" s="68" t="s">
        <v>34</v>
      </c>
      <c r="W13" s="31" t="s">
        <v>111</v>
      </c>
      <c r="X13" s="31">
        <f t="shared" si="1"/>
        <v>0</v>
      </c>
    </row>
    <row r="14" spans="1:24" ht="15" thickBot="1" x14ac:dyDescent="0.4">
      <c r="A14" s="75"/>
      <c r="B14" s="29"/>
      <c r="C14" s="37">
        <f t="shared" si="2"/>
        <v>0</v>
      </c>
      <c r="D14" s="35"/>
      <c r="E14" s="35"/>
      <c r="F14" s="30" t="str">
        <f t="shared" si="3"/>
        <v>Jan</v>
      </c>
      <c r="G14" s="35"/>
      <c r="H14" s="37">
        <f t="shared" si="4"/>
        <v>0</v>
      </c>
      <c r="I14" s="31">
        <f>COUNTIF($G$3:G14,G14)</f>
        <v>0</v>
      </c>
      <c r="J14" s="31">
        <f t="shared" si="5"/>
        <v>0</v>
      </c>
      <c r="K14" s="31">
        <f>COUNTIF($C$3:C14,C14)</f>
        <v>12</v>
      </c>
      <c r="L14" s="31">
        <f t="shared" si="6"/>
        <v>0</v>
      </c>
      <c r="M14" s="31">
        <f t="shared" si="7"/>
        <v>0</v>
      </c>
      <c r="P14" s="27">
        <v>45183</v>
      </c>
      <c r="Q14" s="31" t="str">
        <f t="shared" si="0"/>
        <v>Sep14</v>
      </c>
      <c r="T14" s="67" t="s">
        <v>35</v>
      </c>
      <c r="U14" s="68" t="s">
        <v>36</v>
      </c>
      <c r="W14" s="31" t="s">
        <v>112</v>
      </c>
      <c r="X14" s="31">
        <f t="shared" si="1"/>
        <v>0</v>
      </c>
    </row>
    <row r="15" spans="1:24" ht="15" thickBot="1" x14ac:dyDescent="0.4">
      <c r="A15" s="75"/>
      <c r="B15" s="29"/>
      <c r="C15" s="37">
        <f t="shared" si="2"/>
        <v>0</v>
      </c>
      <c r="D15" s="35"/>
      <c r="E15" s="35"/>
      <c r="F15" s="30" t="str">
        <f t="shared" si="3"/>
        <v>Jan</v>
      </c>
      <c r="G15" s="35"/>
      <c r="H15" s="37">
        <f t="shared" si="4"/>
        <v>0</v>
      </c>
      <c r="I15" s="31">
        <f>COUNTIF($G$3:G15,G15)</f>
        <v>0</v>
      </c>
      <c r="J15" s="31">
        <f t="shared" si="5"/>
        <v>0</v>
      </c>
      <c r="K15" s="31">
        <f>COUNTIF($C$3:C15,C15)</f>
        <v>13</v>
      </c>
      <c r="L15" s="31">
        <f t="shared" si="6"/>
        <v>0</v>
      </c>
      <c r="M15" s="31">
        <f t="shared" si="7"/>
        <v>0</v>
      </c>
      <c r="P15" s="27">
        <v>45184</v>
      </c>
      <c r="Q15" s="31" t="str">
        <f t="shared" si="0"/>
        <v>Sep15</v>
      </c>
      <c r="T15" s="67" t="s">
        <v>37</v>
      </c>
      <c r="U15" s="68" t="s">
        <v>38</v>
      </c>
      <c r="W15" s="31" t="s">
        <v>113</v>
      </c>
      <c r="X15" s="31">
        <f t="shared" si="1"/>
        <v>0</v>
      </c>
    </row>
    <row r="16" spans="1:24" ht="15" thickBot="1" x14ac:dyDescent="0.4">
      <c r="A16" s="75"/>
      <c r="B16" s="29"/>
      <c r="C16" s="37">
        <f t="shared" si="2"/>
        <v>0</v>
      </c>
      <c r="D16" s="35"/>
      <c r="E16" s="35"/>
      <c r="F16" s="30" t="str">
        <f t="shared" si="3"/>
        <v>Jan</v>
      </c>
      <c r="G16" s="35"/>
      <c r="H16" s="37">
        <f t="shared" si="4"/>
        <v>0</v>
      </c>
      <c r="I16" s="31">
        <f>COUNTIF($G$3:G16,G16)</f>
        <v>0</v>
      </c>
      <c r="J16" s="31">
        <f t="shared" si="5"/>
        <v>0</v>
      </c>
      <c r="K16" s="31">
        <f>COUNTIF($C$3:C16,C16)</f>
        <v>14</v>
      </c>
      <c r="L16" s="31">
        <f t="shared" si="6"/>
        <v>0</v>
      </c>
      <c r="M16" s="31">
        <f t="shared" si="7"/>
        <v>0</v>
      </c>
      <c r="P16" s="27">
        <v>45185</v>
      </c>
      <c r="Q16" s="31" t="str">
        <f t="shared" si="0"/>
        <v>Sep16</v>
      </c>
      <c r="T16" s="67" t="s">
        <v>39</v>
      </c>
      <c r="U16" s="68" t="s">
        <v>40</v>
      </c>
      <c r="W16" s="31" t="s">
        <v>114</v>
      </c>
      <c r="X16" s="31">
        <f t="shared" si="1"/>
        <v>0</v>
      </c>
    </row>
    <row r="17" spans="1:24" ht="15" thickBot="1" x14ac:dyDescent="0.4">
      <c r="A17" s="75"/>
      <c r="B17" s="29"/>
      <c r="C17" s="37">
        <f t="shared" si="2"/>
        <v>0</v>
      </c>
      <c r="D17" s="35"/>
      <c r="E17" s="35"/>
      <c r="F17" s="30" t="str">
        <f t="shared" si="3"/>
        <v>Jan</v>
      </c>
      <c r="G17" s="35"/>
      <c r="H17" s="37">
        <f t="shared" si="4"/>
        <v>0</v>
      </c>
      <c r="I17" s="31">
        <f>COUNTIF($G$3:G17,G17)</f>
        <v>0</v>
      </c>
      <c r="J17" s="31">
        <f t="shared" si="5"/>
        <v>0</v>
      </c>
      <c r="K17" s="31">
        <f>COUNTIF($C$3:C17,C17)</f>
        <v>15</v>
      </c>
      <c r="L17" s="31">
        <f t="shared" si="6"/>
        <v>0</v>
      </c>
      <c r="M17" s="31">
        <f t="shared" si="7"/>
        <v>0</v>
      </c>
      <c r="P17" s="27">
        <v>45186</v>
      </c>
      <c r="Q17" s="31" t="str">
        <f t="shared" si="0"/>
        <v>Sep17</v>
      </c>
      <c r="T17" s="67" t="s">
        <v>41</v>
      </c>
      <c r="U17" s="68" t="s">
        <v>42</v>
      </c>
      <c r="W17" s="31" t="s">
        <v>115</v>
      </c>
      <c r="X17" s="31">
        <f t="shared" si="1"/>
        <v>0</v>
      </c>
    </row>
    <row r="18" spans="1:24" x14ac:dyDescent="0.35">
      <c r="A18" s="75"/>
      <c r="B18" s="29"/>
      <c r="C18" s="37">
        <f t="shared" si="2"/>
        <v>0</v>
      </c>
      <c r="D18" s="35"/>
      <c r="E18" s="35"/>
      <c r="F18" s="30" t="str">
        <f t="shared" si="3"/>
        <v>Jan</v>
      </c>
      <c r="G18" s="35"/>
      <c r="H18" s="37">
        <f t="shared" si="4"/>
        <v>0</v>
      </c>
      <c r="I18" s="31">
        <f>COUNTIF($G$3:G18,G18)</f>
        <v>0</v>
      </c>
      <c r="J18" s="31">
        <f t="shared" si="5"/>
        <v>0</v>
      </c>
      <c r="K18" s="31">
        <f>COUNTIF($C$3:C18,C18)</f>
        <v>16</v>
      </c>
      <c r="L18" s="31">
        <f t="shared" si="6"/>
        <v>0</v>
      </c>
      <c r="M18" s="31">
        <f t="shared" si="7"/>
        <v>0</v>
      </c>
      <c r="P18" s="27">
        <v>45187</v>
      </c>
      <c r="Q18" s="31" t="str">
        <f t="shared" si="0"/>
        <v>Sep18</v>
      </c>
      <c r="T18" s="69" t="s">
        <v>93</v>
      </c>
      <c r="U18" s="70" t="s">
        <v>92</v>
      </c>
      <c r="W18" s="31" t="s">
        <v>116</v>
      </c>
      <c r="X18" s="31">
        <f t="shared" si="1"/>
        <v>0</v>
      </c>
    </row>
    <row r="19" spans="1:24" ht="15" thickBot="1" x14ac:dyDescent="0.4">
      <c r="A19" s="75"/>
      <c r="B19" s="29"/>
      <c r="C19" s="37">
        <f t="shared" si="2"/>
        <v>0</v>
      </c>
      <c r="D19" s="35"/>
      <c r="E19" s="35"/>
      <c r="F19" s="30" t="str">
        <f t="shared" si="3"/>
        <v>Jan</v>
      </c>
      <c r="G19" s="35"/>
      <c r="H19" s="37">
        <f t="shared" si="4"/>
        <v>0</v>
      </c>
      <c r="I19" s="31">
        <f>COUNTIF($G$3:G19,G19)</f>
        <v>0</v>
      </c>
      <c r="J19" s="31">
        <f t="shared" si="5"/>
        <v>0</v>
      </c>
      <c r="K19" s="31">
        <f>COUNTIF($C$3:C19,C19)</f>
        <v>17</v>
      </c>
      <c r="L19" s="31">
        <f t="shared" si="6"/>
        <v>0</v>
      </c>
      <c r="M19" s="31">
        <f t="shared" si="7"/>
        <v>0</v>
      </c>
      <c r="P19" s="27">
        <v>45188</v>
      </c>
      <c r="Q19" s="31" t="str">
        <f t="shared" si="0"/>
        <v>Sep19</v>
      </c>
      <c r="T19" s="67" t="s">
        <v>44</v>
      </c>
      <c r="U19" s="68" t="s">
        <v>45</v>
      </c>
      <c r="W19" s="31" t="s">
        <v>117</v>
      </c>
      <c r="X19" s="31">
        <f t="shared" si="1"/>
        <v>0</v>
      </c>
    </row>
    <row r="20" spans="1:24" ht="15" thickBot="1" x14ac:dyDescent="0.4">
      <c r="A20" s="75"/>
      <c r="B20" s="29"/>
      <c r="C20" s="37">
        <f t="shared" si="2"/>
        <v>0</v>
      </c>
      <c r="D20" s="35"/>
      <c r="E20" s="35"/>
      <c r="F20" s="30" t="str">
        <f t="shared" si="3"/>
        <v>Jan</v>
      </c>
      <c r="G20" s="35"/>
      <c r="H20" s="37">
        <f t="shared" si="4"/>
        <v>0</v>
      </c>
      <c r="I20" s="31">
        <f>COUNTIF($G$3:G20,G20)</f>
        <v>0</v>
      </c>
      <c r="J20" s="31">
        <f t="shared" si="5"/>
        <v>0</v>
      </c>
      <c r="K20" s="31">
        <f>COUNTIF($C$3:C20,C20)</f>
        <v>18</v>
      </c>
      <c r="L20" s="31">
        <f t="shared" si="6"/>
        <v>0</v>
      </c>
      <c r="M20" s="31">
        <f t="shared" si="7"/>
        <v>0</v>
      </c>
      <c r="P20" s="27">
        <v>45189</v>
      </c>
      <c r="Q20" s="31" t="str">
        <f t="shared" si="0"/>
        <v>Sep20</v>
      </c>
      <c r="T20" s="67" t="s">
        <v>3</v>
      </c>
      <c r="U20" s="68" t="s">
        <v>46</v>
      </c>
      <c r="W20" s="31" t="s">
        <v>118</v>
      </c>
      <c r="X20" s="31">
        <f t="shared" si="1"/>
        <v>0</v>
      </c>
    </row>
    <row r="21" spans="1:24" ht="15" thickBot="1" x14ac:dyDescent="0.4">
      <c r="A21" s="75"/>
      <c r="B21" s="29"/>
      <c r="C21" s="37">
        <f t="shared" si="2"/>
        <v>0</v>
      </c>
      <c r="D21" s="35"/>
      <c r="E21" s="35"/>
      <c r="F21" s="30" t="str">
        <f t="shared" si="3"/>
        <v>Jan</v>
      </c>
      <c r="G21" s="35"/>
      <c r="H21" s="37">
        <f t="shared" si="4"/>
        <v>0</v>
      </c>
      <c r="I21" s="31">
        <f>COUNTIF($G$3:G21,G21)</f>
        <v>0</v>
      </c>
      <c r="J21" s="31">
        <f t="shared" si="5"/>
        <v>0</v>
      </c>
      <c r="K21" s="31">
        <f>COUNTIF($C$3:C21,C21)</f>
        <v>19</v>
      </c>
      <c r="L21" s="31">
        <f t="shared" si="6"/>
        <v>0</v>
      </c>
      <c r="M21" s="31">
        <f t="shared" si="7"/>
        <v>0</v>
      </c>
      <c r="P21" s="27">
        <v>45190</v>
      </c>
      <c r="Q21" s="31" t="str">
        <f t="shared" si="0"/>
        <v>Sep21</v>
      </c>
      <c r="T21" s="67" t="s">
        <v>47</v>
      </c>
      <c r="U21" s="68" t="s">
        <v>48</v>
      </c>
      <c r="W21" s="31" t="s">
        <v>119</v>
      </c>
      <c r="X21" s="31">
        <f t="shared" si="1"/>
        <v>0</v>
      </c>
    </row>
    <row r="22" spans="1:24" ht="15" thickBot="1" x14ac:dyDescent="0.4">
      <c r="A22" s="75"/>
      <c r="B22" s="29"/>
      <c r="C22" s="37">
        <f t="shared" si="2"/>
        <v>0</v>
      </c>
      <c r="D22" s="35"/>
      <c r="E22" s="35"/>
      <c r="F22" s="30" t="str">
        <f t="shared" si="3"/>
        <v>Jan</v>
      </c>
      <c r="G22" s="35"/>
      <c r="H22" s="37">
        <f t="shared" si="4"/>
        <v>0</v>
      </c>
      <c r="I22" s="31">
        <f>COUNTIF($G$3:G22,G22)</f>
        <v>0</v>
      </c>
      <c r="J22" s="31">
        <f t="shared" si="5"/>
        <v>0</v>
      </c>
      <c r="K22" s="31">
        <f>COUNTIF($C$3:C22,C22)</f>
        <v>20</v>
      </c>
      <c r="L22" s="31">
        <f t="shared" si="6"/>
        <v>0</v>
      </c>
      <c r="M22" s="31">
        <f t="shared" si="7"/>
        <v>0</v>
      </c>
      <c r="P22" s="27">
        <v>45191</v>
      </c>
      <c r="Q22" s="31" t="str">
        <f t="shared" si="0"/>
        <v>Sep22</v>
      </c>
      <c r="T22" s="67" t="s">
        <v>49</v>
      </c>
      <c r="U22" s="68" t="s">
        <v>50</v>
      </c>
      <c r="W22" s="31" t="s">
        <v>120</v>
      </c>
      <c r="X22" s="31">
        <f t="shared" si="1"/>
        <v>0</v>
      </c>
    </row>
    <row r="23" spans="1:24" ht="15" thickBot="1" x14ac:dyDescent="0.4">
      <c r="A23" s="75"/>
      <c r="B23" s="29"/>
      <c r="C23" s="37">
        <f t="shared" si="2"/>
        <v>0</v>
      </c>
      <c r="D23" s="35"/>
      <c r="E23" s="35"/>
      <c r="F23" s="30" t="str">
        <f t="shared" si="3"/>
        <v>Jan</v>
      </c>
      <c r="G23" s="35"/>
      <c r="H23" s="37">
        <f t="shared" si="4"/>
        <v>0</v>
      </c>
      <c r="I23" s="31">
        <f>COUNTIF($G$3:G23,G23)</f>
        <v>0</v>
      </c>
      <c r="J23" s="31">
        <f t="shared" si="5"/>
        <v>0</v>
      </c>
      <c r="K23" s="31">
        <f>COUNTIF($C$3:C23,C23)</f>
        <v>21</v>
      </c>
      <c r="L23" s="31">
        <f t="shared" si="6"/>
        <v>0</v>
      </c>
      <c r="M23" s="31">
        <f t="shared" si="7"/>
        <v>0</v>
      </c>
      <c r="P23" s="27">
        <v>45192</v>
      </c>
      <c r="Q23" s="31" t="str">
        <f t="shared" si="0"/>
        <v>Sep23</v>
      </c>
      <c r="T23" s="67" t="s">
        <v>51</v>
      </c>
      <c r="U23" s="68" t="s">
        <v>52</v>
      </c>
      <c r="W23" s="31" t="s">
        <v>121</v>
      </c>
      <c r="X23" s="31">
        <f t="shared" si="1"/>
        <v>0</v>
      </c>
    </row>
    <row r="24" spans="1:24" ht="15" thickBot="1" x14ac:dyDescent="0.4">
      <c r="A24" s="75"/>
      <c r="B24" s="29"/>
      <c r="C24" s="37">
        <f t="shared" si="2"/>
        <v>0</v>
      </c>
      <c r="D24" s="35"/>
      <c r="E24" s="35"/>
      <c r="F24" s="30" t="str">
        <f t="shared" si="3"/>
        <v>Jan</v>
      </c>
      <c r="G24" s="35"/>
      <c r="H24" s="37">
        <f t="shared" si="4"/>
        <v>0</v>
      </c>
      <c r="I24" s="31">
        <f>COUNTIF($G$3:G24,G24)</f>
        <v>0</v>
      </c>
      <c r="J24" s="31">
        <f t="shared" si="5"/>
        <v>0</v>
      </c>
      <c r="K24" s="31">
        <f>COUNTIF($C$3:C24,C24)</f>
        <v>22</v>
      </c>
      <c r="L24" s="31">
        <f t="shared" si="6"/>
        <v>0</v>
      </c>
      <c r="M24" s="31">
        <f t="shared" si="7"/>
        <v>0</v>
      </c>
      <c r="P24" s="27">
        <v>45193</v>
      </c>
      <c r="Q24" s="31" t="str">
        <f t="shared" si="0"/>
        <v>Sep24</v>
      </c>
      <c r="T24" s="67" t="s">
        <v>53</v>
      </c>
      <c r="U24" s="68" t="s">
        <v>54</v>
      </c>
      <c r="W24" s="31" t="s">
        <v>122</v>
      </c>
      <c r="X24" s="31">
        <f t="shared" si="1"/>
        <v>0</v>
      </c>
    </row>
    <row r="25" spans="1:24" ht="15" thickBot="1" x14ac:dyDescent="0.4">
      <c r="A25" s="75"/>
      <c r="B25" s="29"/>
      <c r="C25" s="37">
        <f t="shared" si="2"/>
        <v>0</v>
      </c>
      <c r="D25" s="35"/>
      <c r="E25" s="35"/>
      <c r="F25" s="30" t="str">
        <f t="shared" si="3"/>
        <v>Jan</v>
      </c>
      <c r="G25" s="35"/>
      <c r="H25" s="37">
        <f t="shared" si="4"/>
        <v>0</v>
      </c>
      <c r="I25" s="31">
        <f>COUNTIF($G$3:G25,G25)</f>
        <v>0</v>
      </c>
      <c r="J25" s="31">
        <f t="shared" si="5"/>
        <v>0</v>
      </c>
      <c r="K25" s="31">
        <f>COUNTIF($C$3:C25,C25)</f>
        <v>23</v>
      </c>
      <c r="L25" s="31">
        <f t="shared" si="6"/>
        <v>0</v>
      </c>
      <c r="M25" s="31">
        <f t="shared" si="7"/>
        <v>0</v>
      </c>
      <c r="P25" s="27">
        <v>45194</v>
      </c>
      <c r="Q25" s="31" t="str">
        <f t="shared" si="0"/>
        <v>Sep25</v>
      </c>
      <c r="T25" s="67" t="s">
        <v>4</v>
      </c>
      <c r="U25" s="68" t="s">
        <v>55</v>
      </c>
      <c r="W25" s="31" t="s">
        <v>123</v>
      </c>
      <c r="X25" s="31">
        <f t="shared" si="1"/>
        <v>0</v>
      </c>
    </row>
    <row r="26" spans="1:24" x14ac:dyDescent="0.35">
      <c r="A26" s="75"/>
      <c r="B26" s="29"/>
      <c r="C26" s="37">
        <f t="shared" si="2"/>
        <v>0</v>
      </c>
      <c r="D26" s="35"/>
      <c r="E26" s="35"/>
      <c r="F26" s="30" t="str">
        <f t="shared" si="3"/>
        <v>Jan</v>
      </c>
      <c r="G26" s="35"/>
      <c r="H26" s="37">
        <f t="shared" si="4"/>
        <v>0</v>
      </c>
      <c r="I26" s="31">
        <f>COUNTIF($G$3:G26,G26)</f>
        <v>0</v>
      </c>
      <c r="J26" s="31">
        <f t="shared" si="5"/>
        <v>0</v>
      </c>
      <c r="K26" s="31">
        <f>COUNTIF($C$3:C26,C26)</f>
        <v>24</v>
      </c>
      <c r="L26" s="31">
        <f t="shared" si="6"/>
        <v>0</v>
      </c>
      <c r="M26" s="31">
        <f t="shared" si="7"/>
        <v>0</v>
      </c>
      <c r="P26" s="27">
        <v>45195</v>
      </c>
      <c r="Q26" s="31" t="str">
        <f t="shared" si="0"/>
        <v>Sep26</v>
      </c>
      <c r="T26" s="69" t="s">
        <v>95</v>
      </c>
      <c r="U26" s="70" t="s">
        <v>94</v>
      </c>
      <c r="W26" s="31" t="s">
        <v>124</v>
      </c>
      <c r="X26" s="31">
        <f t="shared" si="1"/>
        <v>0</v>
      </c>
    </row>
    <row r="27" spans="1:24" ht="15" thickBot="1" x14ac:dyDescent="0.4">
      <c r="A27" s="75"/>
      <c r="B27" s="29"/>
      <c r="C27" s="37">
        <f t="shared" si="2"/>
        <v>0</v>
      </c>
      <c r="D27" s="35"/>
      <c r="E27" s="35"/>
      <c r="F27" s="30" t="str">
        <f t="shared" si="3"/>
        <v>Jan</v>
      </c>
      <c r="G27" s="35"/>
      <c r="H27" s="37">
        <f t="shared" si="4"/>
        <v>0</v>
      </c>
      <c r="I27" s="31">
        <f>COUNTIF($G$3:G27,G27)</f>
        <v>0</v>
      </c>
      <c r="J27" s="31">
        <f t="shared" si="5"/>
        <v>0</v>
      </c>
      <c r="K27" s="31">
        <f>COUNTIF($C$3:C27,C27)</f>
        <v>25</v>
      </c>
      <c r="L27" s="31">
        <f t="shared" si="6"/>
        <v>0</v>
      </c>
      <c r="M27" s="31">
        <f t="shared" si="7"/>
        <v>0</v>
      </c>
      <c r="P27" s="27">
        <v>45196</v>
      </c>
      <c r="Q27" s="31" t="str">
        <f t="shared" si="0"/>
        <v>Sep27</v>
      </c>
      <c r="T27" s="67" t="s">
        <v>56</v>
      </c>
      <c r="U27" s="68">
        <v>5</v>
      </c>
      <c r="W27" s="31" t="s">
        <v>125</v>
      </c>
      <c r="X27" s="31">
        <f t="shared" si="1"/>
        <v>0</v>
      </c>
    </row>
    <row r="28" spans="1:24" ht="15" thickBot="1" x14ac:dyDescent="0.4">
      <c r="A28" s="75"/>
      <c r="B28" s="29"/>
      <c r="C28" s="37">
        <f t="shared" si="2"/>
        <v>0</v>
      </c>
      <c r="D28" s="35"/>
      <c r="E28" s="35"/>
      <c r="F28" s="30" t="str">
        <f t="shared" si="3"/>
        <v>Jan</v>
      </c>
      <c r="G28" s="35"/>
      <c r="H28" s="37">
        <f t="shared" si="4"/>
        <v>0</v>
      </c>
      <c r="I28" s="31">
        <f>COUNTIF($G$3:G28,G28)</f>
        <v>0</v>
      </c>
      <c r="J28" s="31">
        <f t="shared" si="5"/>
        <v>0</v>
      </c>
      <c r="K28" s="31">
        <f>COUNTIF($C$3:C28,C28)</f>
        <v>26</v>
      </c>
      <c r="L28" s="31">
        <f t="shared" si="6"/>
        <v>0</v>
      </c>
      <c r="M28" s="31">
        <f t="shared" si="7"/>
        <v>0</v>
      </c>
      <c r="P28" s="27">
        <v>45197</v>
      </c>
      <c r="Q28" s="31" t="str">
        <f t="shared" si="0"/>
        <v>Sep28</v>
      </c>
      <c r="T28" s="67" t="s">
        <v>58</v>
      </c>
      <c r="U28" s="68" t="s">
        <v>59</v>
      </c>
      <c r="V28" s="67"/>
      <c r="W28" s="31" t="s">
        <v>126</v>
      </c>
      <c r="X28" s="31">
        <f t="shared" si="1"/>
        <v>0</v>
      </c>
    </row>
    <row r="29" spans="1:24" ht="15" thickBot="1" x14ac:dyDescent="0.4">
      <c r="A29" s="75"/>
      <c r="B29" s="29"/>
      <c r="C29" s="37">
        <f t="shared" si="2"/>
        <v>0</v>
      </c>
      <c r="D29" s="35"/>
      <c r="E29" s="35"/>
      <c r="F29" s="30" t="str">
        <f t="shared" si="3"/>
        <v>Jan</v>
      </c>
      <c r="G29" s="35"/>
      <c r="H29" s="37">
        <f t="shared" si="4"/>
        <v>0</v>
      </c>
      <c r="I29" s="31">
        <f>COUNTIF($G$3:G29,G29)</f>
        <v>0</v>
      </c>
      <c r="J29" s="31">
        <f t="shared" si="5"/>
        <v>0</v>
      </c>
      <c r="K29" s="31">
        <f>COUNTIF($C$3:C29,C29)</f>
        <v>27</v>
      </c>
      <c r="L29" s="31">
        <f t="shared" si="6"/>
        <v>0</v>
      </c>
      <c r="M29" s="31">
        <f t="shared" si="7"/>
        <v>0</v>
      </c>
      <c r="P29" s="27">
        <v>45198</v>
      </c>
      <c r="Q29" s="31" t="str">
        <f t="shared" si="0"/>
        <v>Sep29</v>
      </c>
      <c r="T29" s="67" t="s">
        <v>60</v>
      </c>
      <c r="U29" s="68" t="s">
        <v>61</v>
      </c>
      <c r="W29" s="31" t="s">
        <v>127</v>
      </c>
      <c r="X29" s="31">
        <f t="shared" si="1"/>
        <v>0</v>
      </c>
    </row>
    <row r="30" spans="1:24" ht="15" thickBot="1" x14ac:dyDescent="0.4">
      <c r="A30" s="75"/>
      <c r="B30" s="29"/>
      <c r="C30" s="37">
        <f t="shared" si="2"/>
        <v>0</v>
      </c>
      <c r="D30" s="35"/>
      <c r="E30" s="35"/>
      <c r="F30" s="30" t="str">
        <f t="shared" si="3"/>
        <v>Jan</v>
      </c>
      <c r="G30" s="35"/>
      <c r="H30" s="37">
        <f t="shared" si="4"/>
        <v>0</v>
      </c>
      <c r="I30" s="31">
        <f>COUNTIF($G$3:G30,G30)</f>
        <v>0</v>
      </c>
      <c r="J30" s="31">
        <f t="shared" si="5"/>
        <v>0</v>
      </c>
      <c r="K30" s="31">
        <f>COUNTIF($C$3:C30,C30)</f>
        <v>28</v>
      </c>
      <c r="L30" s="31">
        <f t="shared" si="6"/>
        <v>0</v>
      </c>
      <c r="M30" s="31">
        <f t="shared" si="7"/>
        <v>0</v>
      </c>
      <c r="P30" s="27">
        <v>45199</v>
      </c>
      <c r="Q30" s="31" t="str">
        <f t="shared" si="0"/>
        <v>Sep30</v>
      </c>
      <c r="T30" s="67" t="s">
        <v>62</v>
      </c>
      <c r="U30" s="71" t="s">
        <v>241</v>
      </c>
      <c r="W30" s="31" t="s">
        <v>128</v>
      </c>
      <c r="X30" s="31">
        <f t="shared" si="1"/>
        <v>0</v>
      </c>
    </row>
    <row r="31" spans="1:24" ht="15" thickBot="1" x14ac:dyDescent="0.4">
      <c r="A31" s="75"/>
      <c r="B31" s="29"/>
      <c r="C31" s="37">
        <f t="shared" si="2"/>
        <v>0</v>
      </c>
      <c r="D31" s="35"/>
      <c r="E31" s="35"/>
      <c r="F31" s="30" t="str">
        <f t="shared" si="3"/>
        <v>Jan</v>
      </c>
      <c r="G31" s="35"/>
      <c r="H31" s="37">
        <f t="shared" si="4"/>
        <v>0</v>
      </c>
      <c r="I31" s="31">
        <f>COUNTIF($G$3:G31,G31)</f>
        <v>0</v>
      </c>
      <c r="J31" s="31">
        <f t="shared" si="5"/>
        <v>0</v>
      </c>
      <c r="K31" s="31">
        <f>COUNTIF($C$3:C31,C31)</f>
        <v>29</v>
      </c>
      <c r="L31" s="31">
        <f t="shared" si="6"/>
        <v>0</v>
      </c>
      <c r="M31" s="31">
        <f t="shared" si="7"/>
        <v>0</v>
      </c>
      <c r="P31" s="27">
        <v>45200</v>
      </c>
      <c r="Q31" s="31" t="str">
        <f t="shared" si="0"/>
        <v>Oct01</v>
      </c>
      <c r="T31" s="67" t="s">
        <v>63</v>
      </c>
      <c r="U31" s="68" t="s">
        <v>64</v>
      </c>
      <c r="W31" s="31" t="s">
        <v>129</v>
      </c>
      <c r="X31" s="31">
        <f t="shared" si="1"/>
        <v>0</v>
      </c>
    </row>
    <row r="32" spans="1:24" ht="15" thickBot="1" x14ac:dyDescent="0.4">
      <c r="A32" s="75"/>
      <c r="B32" s="29"/>
      <c r="C32" s="37">
        <f t="shared" si="2"/>
        <v>0</v>
      </c>
      <c r="D32" s="35"/>
      <c r="E32" s="35"/>
      <c r="F32" s="30" t="str">
        <f t="shared" si="3"/>
        <v>Jan</v>
      </c>
      <c r="G32" s="35"/>
      <c r="H32" s="37">
        <f t="shared" si="4"/>
        <v>0</v>
      </c>
      <c r="I32" s="31">
        <f>COUNTIF($G$3:G32,G32)</f>
        <v>0</v>
      </c>
      <c r="J32" s="31">
        <f t="shared" si="5"/>
        <v>0</v>
      </c>
      <c r="K32" s="31">
        <f>COUNTIF($C$3:C32,C32)</f>
        <v>30</v>
      </c>
      <c r="L32" s="31">
        <f t="shared" si="6"/>
        <v>0</v>
      </c>
      <c r="M32" s="31">
        <f t="shared" si="7"/>
        <v>0</v>
      </c>
      <c r="P32" s="27">
        <v>45201</v>
      </c>
      <c r="Q32" s="31" t="str">
        <f t="shared" si="0"/>
        <v>Oct02</v>
      </c>
      <c r="T32" s="67" t="s">
        <v>65</v>
      </c>
      <c r="U32" s="68" t="s">
        <v>66</v>
      </c>
      <c r="W32" s="31" t="s">
        <v>130</v>
      </c>
      <c r="X32" s="31">
        <f t="shared" si="1"/>
        <v>0</v>
      </c>
    </row>
    <row r="33" spans="1:24" ht="15" thickBot="1" x14ac:dyDescent="0.4">
      <c r="A33" s="75"/>
      <c r="B33" s="29"/>
      <c r="C33" s="37">
        <f t="shared" si="2"/>
        <v>0</v>
      </c>
      <c r="D33" s="35"/>
      <c r="E33" s="35"/>
      <c r="F33" s="30" t="str">
        <f t="shared" si="3"/>
        <v>Jan</v>
      </c>
      <c r="G33" s="35"/>
      <c r="H33" s="37">
        <f t="shared" si="4"/>
        <v>0</v>
      </c>
      <c r="I33" s="31">
        <f>COUNTIF($G$3:G33,G33)</f>
        <v>0</v>
      </c>
      <c r="J33" s="31">
        <f t="shared" si="5"/>
        <v>0</v>
      </c>
      <c r="K33" s="31">
        <f>COUNTIF($C$3:C33,C33)</f>
        <v>31</v>
      </c>
      <c r="L33" s="31">
        <f t="shared" si="6"/>
        <v>0</v>
      </c>
      <c r="M33" s="31">
        <f t="shared" si="7"/>
        <v>0</v>
      </c>
      <c r="P33" s="27">
        <v>45202</v>
      </c>
      <c r="Q33" s="31" t="str">
        <f t="shared" si="0"/>
        <v>Oct03</v>
      </c>
      <c r="T33" s="67" t="s">
        <v>67</v>
      </c>
      <c r="U33" s="68" t="s">
        <v>68</v>
      </c>
      <c r="W33" s="31" t="s">
        <v>131</v>
      </c>
      <c r="X33" s="31">
        <f t="shared" si="1"/>
        <v>0</v>
      </c>
    </row>
    <row r="34" spans="1:24" ht="15" thickBot="1" x14ac:dyDescent="0.4">
      <c r="A34" s="75"/>
      <c r="B34" s="29"/>
      <c r="C34" s="37">
        <f t="shared" si="2"/>
        <v>0</v>
      </c>
      <c r="D34" s="35"/>
      <c r="E34" s="35"/>
      <c r="F34" s="30" t="str">
        <f t="shared" si="3"/>
        <v>Jan</v>
      </c>
      <c r="G34" s="35"/>
      <c r="H34" s="37">
        <f t="shared" si="4"/>
        <v>0</v>
      </c>
      <c r="I34" s="31">
        <f>COUNTIF($G$3:G34,G34)</f>
        <v>0</v>
      </c>
      <c r="J34" s="31">
        <f t="shared" si="5"/>
        <v>0</v>
      </c>
      <c r="K34" s="31">
        <f>COUNTIF($C$3:C34,C34)</f>
        <v>32</v>
      </c>
      <c r="L34" s="31">
        <f t="shared" si="6"/>
        <v>0</v>
      </c>
      <c r="M34" s="31">
        <f t="shared" si="7"/>
        <v>0</v>
      </c>
      <c r="P34" s="27">
        <v>45203</v>
      </c>
      <c r="Q34" s="31" t="str">
        <f t="shared" si="0"/>
        <v>Oct04</v>
      </c>
      <c r="T34" s="67" t="s">
        <v>69</v>
      </c>
      <c r="U34" s="71" t="s">
        <v>81</v>
      </c>
      <c r="W34" s="31" t="s">
        <v>132</v>
      </c>
      <c r="X34" s="31">
        <f t="shared" si="1"/>
        <v>0</v>
      </c>
    </row>
    <row r="35" spans="1:24" x14ac:dyDescent="0.35">
      <c r="A35" s="75"/>
      <c r="B35" s="29"/>
      <c r="C35" s="37">
        <f t="shared" si="2"/>
        <v>0</v>
      </c>
      <c r="D35" s="35"/>
      <c r="E35" s="35"/>
      <c r="F35" s="30" t="str">
        <f t="shared" si="3"/>
        <v>Jan</v>
      </c>
      <c r="G35" s="35"/>
      <c r="H35" s="37">
        <f t="shared" si="4"/>
        <v>0</v>
      </c>
      <c r="I35" s="31">
        <f>COUNTIF($G$3:G35,G35)</f>
        <v>0</v>
      </c>
      <c r="J35" s="31">
        <f t="shared" si="5"/>
        <v>0</v>
      </c>
      <c r="K35" s="31">
        <f>COUNTIF($C$3:C35,C35)</f>
        <v>33</v>
      </c>
      <c r="L35" s="31">
        <f t="shared" si="6"/>
        <v>0</v>
      </c>
      <c r="M35" s="31">
        <f t="shared" si="7"/>
        <v>0</v>
      </c>
      <c r="P35" s="27">
        <v>45204</v>
      </c>
      <c r="Q35" s="31" t="str">
        <f t="shared" si="0"/>
        <v>Oct05</v>
      </c>
      <c r="T35" s="69" t="s">
        <v>96</v>
      </c>
      <c r="U35" s="70" t="s">
        <v>97</v>
      </c>
      <c r="W35" s="31" t="s">
        <v>133</v>
      </c>
      <c r="X35" s="31">
        <f t="shared" si="1"/>
        <v>0</v>
      </c>
    </row>
    <row r="36" spans="1:24" ht="15" thickBot="1" x14ac:dyDescent="0.4">
      <c r="A36" s="75"/>
      <c r="B36" s="29"/>
      <c r="C36" s="37">
        <f t="shared" si="2"/>
        <v>0</v>
      </c>
      <c r="D36" s="35"/>
      <c r="E36" s="35"/>
      <c r="F36" s="30" t="str">
        <f t="shared" si="3"/>
        <v>Jan</v>
      </c>
      <c r="G36" s="35"/>
      <c r="H36" s="37">
        <f t="shared" si="4"/>
        <v>0</v>
      </c>
      <c r="I36" s="31">
        <f>COUNTIF($G$3:G36,G36)</f>
        <v>0</v>
      </c>
      <c r="J36" s="31">
        <f t="shared" si="5"/>
        <v>0</v>
      </c>
      <c r="K36" s="31">
        <f>COUNTIF($C$3:C36,C36)</f>
        <v>34</v>
      </c>
      <c r="L36" s="31">
        <f t="shared" si="6"/>
        <v>0</v>
      </c>
      <c r="M36" s="31">
        <f t="shared" si="7"/>
        <v>0</v>
      </c>
      <c r="P36" s="27">
        <v>45205</v>
      </c>
      <c r="Q36" s="31" t="str">
        <f t="shared" si="0"/>
        <v>Oct06</v>
      </c>
      <c r="T36" s="67" t="s">
        <v>71</v>
      </c>
      <c r="U36" s="68" t="s">
        <v>72</v>
      </c>
      <c r="V36" s="67"/>
      <c r="W36" s="31" t="s">
        <v>134</v>
      </c>
      <c r="X36" s="31">
        <f t="shared" si="1"/>
        <v>0</v>
      </c>
    </row>
    <row r="37" spans="1:24" ht="15" thickBot="1" x14ac:dyDescent="0.4">
      <c r="A37" s="75"/>
      <c r="B37" s="29"/>
      <c r="C37" s="37">
        <f t="shared" si="2"/>
        <v>0</v>
      </c>
      <c r="D37" s="35"/>
      <c r="E37" s="35"/>
      <c r="F37" s="30" t="str">
        <f t="shared" si="3"/>
        <v>Jan</v>
      </c>
      <c r="G37" s="35"/>
      <c r="H37" s="37">
        <f t="shared" si="4"/>
        <v>0</v>
      </c>
      <c r="I37" s="31">
        <f>COUNTIF($G$3:G37,G37)</f>
        <v>0</v>
      </c>
      <c r="J37" s="31">
        <f t="shared" si="5"/>
        <v>0</v>
      </c>
      <c r="K37" s="31">
        <f>COUNTIF($C$3:C37,C37)</f>
        <v>35</v>
      </c>
      <c r="L37" s="31">
        <f t="shared" si="6"/>
        <v>0</v>
      </c>
      <c r="M37" s="31">
        <f t="shared" si="7"/>
        <v>0</v>
      </c>
      <c r="P37" s="27">
        <v>45206</v>
      </c>
      <c r="Q37" s="31" t="str">
        <f t="shared" si="0"/>
        <v>Oct07</v>
      </c>
      <c r="T37" s="67" t="s">
        <v>73</v>
      </c>
      <c r="U37" s="71" t="s">
        <v>242</v>
      </c>
      <c r="W37" s="31" t="s">
        <v>135</v>
      </c>
      <c r="X37" s="31">
        <f t="shared" si="1"/>
        <v>0</v>
      </c>
    </row>
    <row r="38" spans="1:24" ht="15" thickBot="1" x14ac:dyDescent="0.4">
      <c r="A38" s="75"/>
      <c r="B38" s="29"/>
      <c r="C38" s="37">
        <f t="shared" si="2"/>
        <v>0</v>
      </c>
      <c r="D38" s="35"/>
      <c r="E38" s="35"/>
      <c r="F38" s="30" t="str">
        <f t="shared" si="3"/>
        <v>Jan</v>
      </c>
      <c r="G38" s="35"/>
      <c r="H38" s="37">
        <f t="shared" si="4"/>
        <v>0</v>
      </c>
      <c r="I38" s="31">
        <f>COUNTIF($G$3:G38,G38)</f>
        <v>0</v>
      </c>
      <c r="J38" s="31">
        <f t="shared" si="5"/>
        <v>0</v>
      </c>
      <c r="K38" s="31">
        <f>COUNTIF($C$3:C38,C38)</f>
        <v>36</v>
      </c>
      <c r="L38" s="31">
        <f t="shared" si="6"/>
        <v>0</v>
      </c>
      <c r="M38" s="31">
        <f t="shared" si="7"/>
        <v>0</v>
      </c>
      <c r="P38" s="27">
        <v>45207</v>
      </c>
      <c r="Q38" s="31" t="str">
        <f t="shared" si="0"/>
        <v>Oct08</v>
      </c>
      <c r="T38" s="67" t="s">
        <v>74</v>
      </c>
      <c r="U38" s="68" t="s">
        <v>75</v>
      </c>
      <c r="W38" s="31" t="s">
        <v>136</v>
      </c>
      <c r="X38" s="31">
        <f t="shared" si="1"/>
        <v>0</v>
      </c>
    </row>
    <row r="39" spans="1:24" ht="15" thickBot="1" x14ac:dyDescent="0.4">
      <c r="A39" s="75"/>
      <c r="B39" s="29"/>
      <c r="C39" s="37">
        <f t="shared" si="2"/>
        <v>0</v>
      </c>
      <c r="D39" s="35"/>
      <c r="E39" s="35"/>
      <c r="F39" s="30" t="str">
        <f t="shared" si="3"/>
        <v>Jan</v>
      </c>
      <c r="G39" s="35"/>
      <c r="H39" s="37">
        <f t="shared" si="4"/>
        <v>0</v>
      </c>
      <c r="I39" s="31">
        <f>COUNTIF($G$3:G39,G39)</f>
        <v>0</v>
      </c>
      <c r="J39" s="31">
        <f t="shared" si="5"/>
        <v>0</v>
      </c>
      <c r="K39" s="31">
        <f>COUNTIF($C$3:C39,C39)</f>
        <v>37</v>
      </c>
      <c r="L39" s="31">
        <f t="shared" si="6"/>
        <v>0</v>
      </c>
      <c r="M39" s="31">
        <f t="shared" si="7"/>
        <v>0</v>
      </c>
      <c r="P39" s="27">
        <v>45208</v>
      </c>
      <c r="Q39" s="31" t="str">
        <f t="shared" si="0"/>
        <v>Oct09</v>
      </c>
      <c r="T39" s="67" t="s">
        <v>76</v>
      </c>
      <c r="U39" s="68" t="s">
        <v>77</v>
      </c>
      <c r="W39" s="31" t="s">
        <v>137</v>
      </c>
      <c r="X39" s="31">
        <f t="shared" si="1"/>
        <v>0</v>
      </c>
    </row>
    <row r="40" spans="1:24" ht="15" thickBot="1" x14ac:dyDescent="0.4">
      <c r="A40" s="75"/>
      <c r="B40" s="29"/>
      <c r="C40" s="37">
        <f t="shared" si="2"/>
        <v>0</v>
      </c>
      <c r="D40" s="35"/>
      <c r="E40" s="35"/>
      <c r="F40" s="30" t="str">
        <f t="shared" si="3"/>
        <v>Jan</v>
      </c>
      <c r="G40" s="35"/>
      <c r="H40" s="37">
        <f t="shared" si="4"/>
        <v>0</v>
      </c>
      <c r="I40" s="31">
        <f>COUNTIF($G$3:G40,G40)</f>
        <v>0</v>
      </c>
      <c r="J40" s="31">
        <f t="shared" si="5"/>
        <v>0</v>
      </c>
      <c r="K40" s="31">
        <f>COUNTIF($C$3:C40,C40)</f>
        <v>38</v>
      </c>
      <c r="L40" s="31">
        <f t="shared" si="6"/>
        <v>0</v>
      </c>
      <c r="M40" s="31">
        <f t="shared" si="7"/>
        <v>0</v>
      </c>
      <c r="P40" s="27">
        <v>45209</v>
      </c>
      <c r="Q40" s="31" t="str">
        <f t="shared" si="0"/>
        <v>Oct10</v>
      </c>
      <c r="T40" s="67" t="s">
        <v>5</v>
      </c>
      <c r="U40" s="68" t="s">
        <v>78</v>
      </c>
      <c r="W40" s="31" t="s">
        <v>138</v>
      </c>
      <c r="X40" s="31">
        <f t="shared" si="1"/>
        <v>0</v>
      </c>
    </row>
    <row r="41" spans="1:24" x14ac:dyDescent="0.35">
      <c r="A41" s="75"/>
      <c r="B41" s="29"/>
      <c r="C41" s="37">
        <f t="shared" si="2"/>
        <v>0</v>
      </c>
      <c r="D41" s="35"/>
      <c r="E41" s="35"/>
      <c r="F41" s="30" t="str">
        <f t="shared" si="3"/>
        <v>Jan</v>
      </c>
      <c r="G41" s="35"/>
      <c r="H41" s="37">
        <f t="shared" si="4"/>
        <v>0</v>
      </c>
      <c r="I41" s="31">
        <f>COUNTIF($G$3:G41,G41)</f>
        <v>0</v>
      </c>
      <c r="J41" s="31">
        <f t="shared" si="5"/>
        <v>0</v>
      </c>
      <c r="K41" s="31">
        <f>COUNTIF($C$3:C41,C41)</f>
        <v>39</v>
      </c>
      <c r="L41" s="31">
        <f t="shared" si="6"/>
        <v>0</v>
      </c>
      <c r="M41" s="31">
        <f t="shared" si="7"/>
        <v>0</v>
      </c>
      <c r="P41" s="27">
        <v>45210</v>
      </c>
      <c r="Q41" s="31" t="str">
        <f t="shared" si="0"/>
        <v>Oct11</v>
      </c>
      <c r="T41" s="31" t="s">
        <v>98</v>
      </c>
      <c r="U41" s="31" t="s">
        <v>99</v>
      </c>
      <c r="W41" s="31" t="s">
        <v>139</v>
      </c>
      <c r="X41" s="31">
        <f t="shared" si="1"/>
        <v>0</v>
      </c>
    </row>
    <row r="42" spans="1:24" ht="15" thickBot="1" x14ac:dyDescent="0.4">
      <c r="A42" s="75"/>
      <c r="B42" s="29"/>
      <c r="C42" s="37">
        <f t="shared" si="2"/>
        <v>0</v>
      </c>
      <c r="D42" s="35"/>
      <c r="E42" s="35"/>
      <c r="F42" s="30" t="str">
        <f t="shared" si="3"/>
        <v>Jan</v>
      </c>
      <c r="G42" s="35"/>
      <c r="H42" s="37">
        <f t="shared" si="4"/>
        <v>0</v>
      </c>
      <c r="I42" s="31">
        <f>COUNTIF($G$3:G42,G42)</f>
        <v>0</v>
      </c>
      <c r="J42" s="31">
        <f t="shared" si="5"/>
        <v>0</v>
      </c>
      <c r="K42" s="31">
        <f>COUNTIF($C$3:C42,C42)</f>
        <v>40</v>
      </c>
      <c r="L42" s="31">
        <f t="shared" si="6"/>
        <v>0</v>
      </c>
      <c r="M42" s="31">
        <f t="shared" si="7"/>
        <v>0</v>
      </c>
      <c r="P42" s="27">
        <v>45211</v>
      </c>
      <c r="Q42" s="31" t="str">
        <f t="shared" si="0"/>
        <v>Oct12</v>
      </c>
      <c r="T42" s="67" t="s">
        <v>79</v>
      </c>
      <c r="U42" s="68">
        <v>8</v>
      </c>
      <c r="W42" s="31" t="s">
        <v>140</v>
      </c>
      <c r="X42" s="31">
        <f t="shared" si="1"/>
        <v>0</v>
      </c>
    </row>
    <row r="43" spans="1:24" ht="15" thickBot="1" x14ac:dyDescent="0.4">
      <c r="A43" s="75"/>
      <c r="B43" s="29"/>
      <c r="C43" s="37">
        <f t="shared" si="2"/>
        <v>0</v>
      </c>
      <c r="D43" s="35"/>
      <c r="E43" s="35"/>
      <c r="F43" s="30" t="str">
        <f t="shared" si="3"/>
        <v>Jan</v>
      </c>
      <c r="G43" s="35"/>
      <c r="H43" s="37">
        <f t="shared" si="4"/>
        <v>0</v>
      </c>
      <c r="I43" s="31">
        <f>COUNTIF($G$3:G43,G43)</f>
        <v>0</v>
      </c>
      <c r="J43" s="31">
        <f t="shared" si="5"/>
        <v>0</v>
      </c>
      <c r="K43" s="31">
        <f>COUNTIF($C$3:C43,C43)</f>
        <v>41</v>
      </c>
      <c r="L43" s="31">
        <f t="shared" si="6"/>
        <v>0</v>
      </c>
      <c r="M43" s="31">
        <f t="shared" si="7"/>
        <v>0</v>
      </c>
      <c r="P43" s="27">
        <v>45212</v>
      </c>
      <c r="Q43" s="31" t="str">
        <f t="shared" si="0"/>
        <v>Oct13</v>
      </c>
      <c r="T43" s="67" t="s">
        <v>6</v>
      </c>
      <c r="U43" s="68">
        <v>9</v>
      </c>
      <c r="W43" s="31" t="s">
        <v>141</v>
      </c>
      <c r="X43" s="31">
        <f t="shared" si="1"/>
        <v>0</v>
      </c>
    </row>
    <row r="44" spans="1:24" ht="15" thickBot="1" x14ac:dyDescent="0.4">
      <c r="A44" s="75"/>
      <c r="B44" s="29"/>
      <c r="C44" s="37">
        <f t="shared" si="2"/>
        <v>0</v>
      </c>
      <c r="D44" s="35"/>
      <c r="E44" s="35"/>
      <c r="F44" s="30" t="str">
        <f t="shared" si="3"/>
        <v>Jan</v>
      </c>
      <c r="G44" s="35"/>
      <c r="H44" s="37">
        <f t="shared" si="4"/>
        <v>0</v>
      </c>
      <c r="I44" s="31">
        <f>COUNTIF($G$3:G44,G44)</f>
        <v>0</v>
      </c>
      <c r="J44" s="31">
        <f t="shared" si="5"/>
        <v>0</v>
      </c>
      <c r="K44" s="31">
        <f>COUNTIF($C$3:C44,C44)</f>
        <v>42</v>
      </c>
      <c r="L44" s="31">
        <f t="shared" si="6"/>
        <v>0</v>
      </c>
      <c r="M44" s="31">
        <f t="shared" si="7"/>
        <v>0</v>
      </c>
      <c r="P44" s="27">
        <v>45213</v>
      </c>
      <c r="Q44" s="31" t="str">
        <f t="shared" si="0"/>
        <v>Oct14</v>
      </c>
      <c r="T44" s="67" t="s">
        <v>80</v>
      </c>
      <c r="U44" s="68">
        <v>10</v>
      </c>
      <c r="W44" s="31" t="s">
        <v>142</v>
      </c>
      <c r="X44" s="31">
        <f t="shared" si="1"/>
        <v>0</v>
      </c>
    </row>
    <row r="45" spans="1:24" x14ac:dyDescent="0.35">
      <c r="A45" s="75"/>
      <c r="B45" s="29"/>
      <c r="C45" s="37">
        <f t="shared" si="2"/>
        <v>0</v>
      </c>
      <c r="D45" s="35"/>
      <c r="E45" s="35"/>
      <c r="F45" s="30" t="str">
        <f t="shared" si="3"/>
        <v>Jan</v>
      </c>
      <c r="G45" s="35"/>
      <c r="H45" s="37">
        <f t="shared" si="4"/>
        <v>0</v>
      </c>
      <c r="I45" s="31">
        <f>COUNTIF($G$3:G45,G45)</f>
        <v>0</v>
      </c>
      <c r="J45" s="31">
        <f t="shared" si="5"/>
        <v>0</v>
      </c>
      <c r="K45" s="31">
        <f>COUNTIF($C$3:C45,C45)</f>
        <v>43</v>
      </c>
      <c r="L45" s="31">
        <f t="shared" si="6"/>
        <v>0</v>
      </c>
      <c r="M45" s="31">
        <f t="shared" si="7"/>
        <v>0</v>
      </c>
      <c r="P45" s="27">
        <v>45214</v>
      </c>
      <c r="Q45" s="31" t="str">
        <f t="shared" si="0"/>
        <v>Oct15</v>
      </c>
      <c r="W45" s="31" t="s">
        <v>143</v>
      </c>
      <c r="X45" s="31">
        <f t="shared" si="1"/>
        <v>0</v>
      </c>
    </row>
    <row r="46" spans="1:24" x14ac:dyDescent="0.35">
      <c r="A46" s="75"/>
      <c r="B46" s="29"/>
      <c r="C46" s="37">
        <f t="shared" si="2"/>
        <v>0</v>
      </c>
      <c r="D46" s="35"/>
      <c r="E46" s="35"/>
      <c r="F46" s="30" t="str">
        <f t="shared" si="3"/>
        <v>Jan</v>
      </c>
      <c r="G46" s="35"/>
      <c r="H46" s="37">
        <f t="shared" si="4"/>
        <v>0</v>
      </c>
      <c r="I46" s="31">
        <f>COUNTIF($G$3:G46,G46)</f>
        <v>0</v>
      </c>
      <c r="J46" s="31">
        <f t="shared" si="5"/>
        <v>0</v>
      </c>
      <c r="K46" s="31">
        <f>COUNTIF($C$3:C46,C46)</f>
        <v>44</v>
      </c>
      <c r="L46" s="31">
        <f t="shared" si="6"/>
        <v>0</v>
      </c>
      <c r="M46" s="31">
        <f t="shared" si="7"/>
        <v>0</v>
      </c>
      <c r="P46" s="27">
        <v>45215</v>
      </c>
      <c r="Q46" s="31" t="str">
        <f t="shared" si="0"/>
        <v>Oct16</v>
      </c>
      <c r="W46" s="31" t="s">
        <v>144</v>
      </c>
      <c r="X46" s="31">
        <f t="shared" si="1"/>
        <v>0</v>
      </c>
    </row>
    <row r="47" spans="1:24" x14ac:dyDescent="0.35">
      <c r="A47" s="75"/>
      <c r="B47" s="29"/>
      <c r="C47" s="37">
        <f t="shared" si="2"/>
        <v>0</v>
      </c>
      <c r="D47" s="35"/>
      <c r="E47" s="35"/>
      <c r="F47" s="30" t="str">
        <f t="shared" si="3"/>
        <v>Jan</v>
      </c>
      <c r="G47" s="35"/>
      <c r="H47" s="37">
        <f t="shared" si="4"/>
        <v>0</v>
      </c>
      <c r="I47" s="31">
        <f>COUNTIF($G$3:G47,G47)</f>
        <v>0</v>
      </c>
      <c r="J47" s="31">
        <f t="shared" si="5"/>
        <v>0</v>
      </c>
      <c r="K47" s="31">
        <f>COUNTIF($C$3:C47,C47)</f>
        <v>45</v>
      </c>
      <c r="L47" s="31">
        <f t="shared" si="6"/>
        <v>0</v>
      </c>
      <c r="M47" s="31">
        <f t="shared" si="7"/>
        <v>0</v>
      </c>
      <c r="P47" s="27">
        <v>45216</v>
      </c>
      <c r="Q47" s="31" t="str">
        <f t="shared" si="0"/>
        <v>Oct17</v>
      </c>
      <c r="W47" s="31" t="s">
        <v>145</v>
      </c>
      <c r="X47" s="31">
        <f t="shared" si="1"/>
        <v>0</v>
      </c>
    </row>
    <row r="48" spans="1:24" x14ac:dyDescent="0.35">
      <c r="A48" s="75"/>
      <c r="B48" s="29"/>
      <c r="C48" s="37">
        <f t="shared" si="2"/>
        <v>0</v>
      </c>
      <c r="D48" s="35"/>
      <c r="E48" s="35"/>
      <c r="F48" s="30" t="str">
        <f t="shared" si="3"/>
        <v>Jan</v>
      </c>
      <c r="G48" s="35"/>
      <c r="H48" s="37">
        <f t="shared" si="4"/>
        <v>0</v>
      </c>
      <c r="I48" s="31">
        <f>COUNTIF($G$3:G48,G48)</f>
        <v>0</v>
      </c>
      <c r="J48" s="31">
        <f t="shared" si="5"/>
        <v>0</v>
      </c>
      <c r="K48" s="31">
        <f>COUNTIF($C$3:C48,C48)</f>
        <v>46</v>
      </c>
      <c r="L48" s="31">
        <f t="shared" si="6"/>
        <v>0</v>
      </c>
      <c r="M48" s="31">
        <f t="shared" si="7"/>
        <v>0</v>
      </c>
      <c r="P48" s="27">
        <v>45217</v>
      </c>
      <c r="Q48" s="31" t="str">
        <f t="shared" si="0"/>
        <v>Oct18</v>
      </c>
      <c r="W48" s="31" t="s">
        <v>146</v>
      </c>
      <c r="X48" s="31">
        <f t="shared" si="1"/>
        <v>0</v>
      </c>
    </row>
    <row r="49" spans="1:24" x14ac:dyDescent="0.35">
      <c r="A49" s="75"/>
      <c r="B49" s="29"/>
      <c r="C49" s="37">
        <f t="shared" si="2"/>
        <v>0</v>
      </c>
      <c r="D49" s="35"/>
      <c r="E49" s="35"/>
      <c r="F49" s="30" t="str">
        <f t="shared" si="3"/>
        <v>Jan</v>
      </c>
      <c r="G49" s="35"/>
      <c r="H49" s="37">
        <f t="shared" si="4"/>
        <v>0</v>
      </c>
      <c r="I49" s="31">
        <f>COUNTIF($G$3:G49,G49)</f>
        <v>0</v>
      </c>
      <c r="J49" s="31">
        <f t="shared" si="5"/>
        <v>0</v>
      </c>
      <c r="K49" s="31">
        <f>COUNTIF($C$3:C49,C49)</f>
        <v>47</v>
      </c>
      <c r="L49" s="31">
        <f t="shared" si="6"/>
        <v>0</v>
      </c>
      <c r="M49" s="31">
        <f t="shared" si="7"/>
        <v>0</v>
      </c>
      <c r="P49" s="27">
        <v>45218</v>
      </c>
      <c r="Q49" s="31" t="str">
        <f t="shared" si="0"/>
        <v>Oct19</v>
      </c>
      <c r="W49" s="31" t="s">
        <v>147</v>
      </c>
      <c r="X49" s="31">
        <f t="shared" si="1"/>
        <v>0</v>
      </c>
    </row>
    <row r="50" spans="1:24" x14ac:dyDescent="0.35">
      <c r="A50" s="75"/>
      <c r="B50" s="29"/>
      <c r="C50" s="37">
        <f t="shared" si="2"/>
        <v>0</v>
      </c>
      <c r="D50" s="35"/>
      <c r="E50" s="35"/>
      <c r="F50" s="30" t="str">
        <f t="shared" si="3"/>
        <v>Jan</v>
      </c>
      <c r="G50" s="35"/>
      <c r="H50" s="37">
        <f t="shared" si="4"/>
        <v>0</v>
      </c>
      <c r="I50" s="31">
        <f>COUNTIF($G$3:G50,G50)</f>
        <v>0</v>
      </c>
      <c r="J50" s="31">
        <f t="shared" si="5"/>
        <v>0</v>
      </c>
      <c r="K50" s="31">
        <f>COUNTIF($C$3:C50,C50)</f>
        <v>48</v>
      </c>
      <c r="L50" s="31">
        <f t="shared" si="6"/>
        <v>0</v>
      </c>
      <c r="M50" s="31">
        <f t="shared" si="7"/>
        <v>0</v>
      </c>
      <c r="P50" s="27">
        <v>45219</v>
      </c>
      <c r="Q50" s="31" t="str">
        <f t="shared" si="0"/>
        <v>Oct20</v>
      </c>
      <c r="W50" s="31" t="s">
        <v>148</v>
      </c>
      <c r="X50" s="31">
        <f t="shared" si="1"/>
        <v>0</v>
      </c>
    </row>
    <row r="51" spans="1:24" x14ac:dyDescent="0.35">
      <c r="A51" s="75"/>
      <c r="B51" s="29"/>
      <c r="C51" s="37">
        <f t="shared" si="2"/>
        <v>0</v>
      </c>
      <c r="D51" s="35"/>
      <c r="E51" s="35"/>
      <c r="F51" s="30" t="str">
        <f t="shared" si="3"/>
        <v>Jan</v>
      </c>
      <c r="G51" s="35"/>
      <c r="H51" s="37">
        <f t="shared" si="4"/>
        <v>0</v>
      </c>
      <c r="I51" s="31">
        <f>COUNTIF($G$3:G51,G51)</f>
        <v>0</v>
      </c>
      <c r="J51" s="31">
        <f t="shared" si="5"/>
        <v>0</v>
      </c>
      <c r="K51" s="31">
        <f>COUNTIF($C$3:C51,C51)</f>
        <v>49</v>
      </c>
      <c r="L51" s="31">
        <f t="shared" si="6"/>
        <v>0</v>
      </c>
      <c r="M51" s="31">
        <f t="shared" si="7"/>
        <v>0</v>
      </c>
      <c r="P51" s="27">
        <v>45220</v>
      </c>
      <c r="Q51" s="31" t="str">
        <f t="shared" si="0"/>
        <v>Oct21</v>
      </c>
      <c r="W51" s="31" t="s">
        <v>149</v>
      </c>
      <c r="X51" s="31">
        <f t="shared" si="1"/>
        <v>0</v>
      </c>
    </row>
    <row r="52" spans="1:24" x14ac:dyDescent="0.35">
      <c r="A52" s="75"/>
      <c r="B52" s="29"/>
      <c r="C52" s="37">
        <f t="shared" si="2"/>
        <v>0</v>
      </c>
      <c r="D52" s="35"/>
      <c r="E52" s="35"/>
      <c r="F52" s="30" t="str">
        <f t="shared" si="3"/>
        <v>Jan</v>
      </c>
      <c r="G52" s="35"/>
      <c r="H52" s="37">
        <f t="shared" si="4"/>
        <v>0</v>
      </c>
      <c r="I52" s="31">
        <f>COUNTIF($G$3:G52,G52)</f>
        <v>0</v>
      </c>
      <c r="J52" s="31">
        <f t="shared" si="5"/>
        <v>0</v>
      </c>
      <c r="K52" s="31">
        <f>COUNTIF($C$3:C52,C52)</f>
        <v>50</v>
      </c>
      <c r="L52" s="31">
        <f t="shared" si="6"/>
        <v>0</v>
      </c>
      <c r="M52" s="31">
        <f t="shared" si="7"/>
        <v>0</v>
      </c>
      <c r="P52" s="27">
        <v>45221</v>
      </c>
      <c r="Q52" s="31" t="str">
        <f t="shared" si="0"/>
        <v>Oct22</v>
      </c>
      <c r="W52" s="31" t="s">
        <v>150</v>
      </c>
      <c r="X52" s="31">
        <f t="shared" si="1"/>
        <v>0</v>
      </c>
    </row>
    <row r="53" spans="1:24" x14ac:dyDescent="0.35">
      <c r="A53" s="75"/>
      <c r="B53" s="29"/>
      <c r="C53" s="37">
        <f t="shared" si="2"/>
        <v>0</v>
      </c>
      <c r="D53" s="35"/>
      <c r="E53" s="35"/>
      <c r="F53" s="30" t="str">
        <f t="shared" si="3"/>
        <v>Jan</v>
      </c>
      <c r="G53" s="35"/>
      <c r="H53" s="37">
        <f t="shared" si="4"/>
        <v>0</v>
      </c>
      <c r="I53" s="31">
        <f>COUNTIF($G$3:G53,G53)</f>
        <v>0</v>
      </c>
      <c r="J53" s="31">
        <f t="shared" si="5"/>
        <v>0</v>
      </c>
      <c r="K53" s="31">
        <f>COUNTIF($C$3:C53,C53)</f>
        <v>51</v>
      </c>
      <c r="L53" s="31">
        <f t="shared" si="6"/>
        <v>0</v>
      </c>
      <c r="M53" s="31">
        <f t="shared" si="7"/>
        <v>0</v>
      </c>
      <c r="P53" s="27">
        <v>45222</v>
      </c>
      <c r="Q53" s="31" t="str">
        <f t="shared" si="0"/>
        <v>Oct23</v>
      </c>
      <c r="W53" s="31" t="s">
        <v>151</v>
      </c>
      <c r="X53" s="31">
        <f t="shared" si="1"/>
        <v>0</v>
      </c>
    </row>
    <row r="54" spans="1:24" x14ac:dyDescent="0.35">
      <c r="A54" s="75"/>
      <c r="B54" s="29"/>
      <c r="C54" s="37">
        <f t="shared" si="2"/>
        <v>0</v>
      </c>
      <c r="D54" s="35"/>
      <c r="E54" s="35"/>
      <c r="F54" s="30" t="str">
        <f t="shared" si="3"/>
        <v>Jan</v>
      </c>
      <c r="G54" s="35"/>
      <c r="H54" s="37">
        <f t="shared" si="4"/>
        <v>0</v>
      </c>
      <c r="I54" s="31">
        <f>COUNTIF($G$3:G54,G54)</f>
        <v>0</v>
      </c>
      <c r="J54" s="31">
        <f t="shared" si="5"/>
        <v>0</v>
      </c>
      <c r="K54" s="31">
        <f>COUNTIF($C$3:C54,C54)</f>
        <v>52</v>
      </c>
      <c r="L54" s="31">
        <f t="shared" si="6"/>
        <v>0</v>
      </c>
      <c r="M54" s="31">
        <f t="shared" si="7"/>
        <v>0</v>
      </c>
      <c r="P54" s="27">
        <v>45223</v>
      </c>
      <c r="Q54" s="31" t="str">
        <f t="shared" si="0"/>
        <v>Oct24</v>
      </c>
      <c r="W54" s="31" t="s">
        <v>152</v>
      </c>
      <c r="X54" s="31">
        <f t="shared" si="1"/>
        <v>0</v>
      </c>
    </row>
    <row r="55" spans="1:24" x14ac:dyDescent="0.35">
      <c r="A55" s="75"/>
      <c r="B55" s="29"/>
      <c r="C55" s="37">
        <f t="shared" si="2"/>
        <v>0</v>
      </c>
      <c r="D55" s="35"/>
      <c r="E55" s="35"/>
      <c r="F55" s="30" t="str">
        <f t="shared" si="3"/>
        <v>Jan</v>
      </c>
      <c r="G55" s="35"/>
      <c r="H55" s="37">
        <f t="shared" si="4"/>
        <v>0</v>
      </c>
      <c r="I55" s="31">
        <f>COUNTIF($G$3:G55,G55)</f>
        <v>0</v>
      </c>
      <c r="J55" s="31">
        <f t="shared" si="5"/>
        <v>0</v>
      </c>
      <c r="K55" s="31">
        <f>COUNTIF($C$3:C55,C55)</f>
        <v>53</v>
      </c>
      <c r="L55" s="31">
        <f t="shared" si="6"/>
        <v>0</v>
      </c>
      <c r="M55" s="31">
        <f t="shared" si="7"/>
        <v>0</v>
      </c>
      <c r="P55" s="27">
        <v>45224</v>
      </c>
      <c r="Q55" s="31" t="str">
        <f t="shared" si="0"/>
        <v>Oct25</v>
      </c>
      <c r="W55" s="31" t="s">
        <v>153</v>
      </c>
      <c r="X55" s="31">
        <f t="shared" si="1"/>
        <v>0</v>
      </c>
    </row>
    <row r="56" spans="1:24" x14ac:dyDescent="0.35">
      <c r="A56" s="75"/>
      <c r="B56" s="29"/>
      <c r="C56" s="37">
        <f t="shared" si="2"/>
        <v>0</v>
      </c>
      <c r="D56" s="35"/>
      <c r="E56" s="35"/>
      <c r="F56" s="30" t="str">
        <f t="shared" si="3"/>
        <v>Jan</v>
      </c>
      <c r="G56" s="35"/>
      <c r="H56" s="37">
        <f t="shared" si="4"/>
        <v>0</v>
      </c>
      <c r="I56" s="31">
        <f>COUNTIF($G$3:G56,G56)</f>
        <v>0</v>
      </c>
      <c r="J56" s="31">
        <f t="shared" si="5"/>
        <v>0</v>
      </c>
      <c r="K56" s="31">
        <f>COUNTIF($C$3:C56,C56)</f>
        <v>54</v>
      </c>
      <c r="L56" s="31">
        <f t="shared" si="6"/>
        <v>0</v>
      </c>
      <c r="M56" s="31">
        <f t="shared" si="7"/>
        <v>0</v>
      </c>
      <c r="P56" s="27">
        <v>45225</v>
      </c>
      <c r="Q56" s="31" t="str">
        <f t="shared" si="0"/>
        <v>Oct26</v>
      </c>
      <c r="W56" s="31" t="s">
        <v>154</v>
      </c>
      <c r="X56" s="31">
        <f t="shared" si="1"/>
        <v>0</v>
      </c>
    </row>
    <row r="57" spans="1:24" x14ac:dyDescent="0.35">
      <c r="A57" s="75"/>
      <c r="B57" s="29"/>
      <c r="C57" s="37">
        <f t="shared" si="2"/>
        <v>0</v>
      </c>
      <c r="D57" s="35"/>
      <c r="E57" s="35"/>
      <c r="F57" s="30" t="str">
        <f t="shared" si="3"/>
        <v>Jan</v>
      </c>
      <c r="G57" s="35"/>
      <c r="H57" s="37">
        <f t="shared" si="4"/>
        <v>0</v>
      </c>
      <c r="I57" s="31">
        <f>COUNTIF($G$3:G57,G57)</f>
        <v>0</v>
      </c>
      <c r="J57" s="31">
        <f t="shared" si="5"/>
        <v>0</v>
      </c>
      <c r="K57" s="31">
        <f>COUNTIF($C$3:C57,C57)</f>
        <v>55</v>
      </c>
      <c r="L57" s="31">
        <f t="shared" si="6"/>
        <v>0</v>
      </c>
      <c r="M57" s="31">
        <f t="shared" si="7"/>
        <v>0</v>
      </c>
      <c r="P57" s="27">
        <v>45226</v>
      </c>
      <c r="Q57" s="31" t="str">
        <f t="shared" si="0"/>
        <v>Oct27</v>
      </c>
      <c r="W57" s="31" t="s">
        <v>155</v>
      </c>
      <c r="X57" s="31">
        <f t="shared" si="1"/>
        <v>0</v>
      </c>
    </row>
    <row r="58" spans="1:24" x14ac:dyDescent="0.35">
      <c r="A58" s="75"/>
      <c r="B58" s="29"/>
      <c r="C58" s="37">
        <f t="shared" si="2"/>
        <v>0</v>
      </c>
      <c r="D58" s="35"/>
      <c r="E58" s="35"/>
      <c r="F58" s="30" t="str">
        <f t="shared" si="3"/>
        <v>Jan</v>
      </c>
      <c r="G58" s="35"/>
      <c r="H58" s="37">
        <f t="shared" si="4"/>
        <v>0</v>
      </c>
      <c r="I58" s="31">
        <f>COUNTIF($G$3:G58,G58)</f>
        <v>0</v>
      </c>
      <c r="J58" s="31">
        <f t="shared" si="5"/>
        <v>0</v>
      </c>
      <c r="K58" s="31">
        <f>COUNTIF($C$3:C58,C58)</f>
        <v>56</v>
      </c>
      <c r="L58" s="31">
        <f t="shared" si="6"/>
        <v>0</v>
      </c>
      <c r="M58" s="31">
        <f t="shared" si="7"/>
        <v>0</v>
      </c>
      <c r="P58" s="27">
        <v>45227</v>
      </c>
      <c r="Q58" s="31" t="str">
        <f t="shared" si="0"/>
        <v>Oct28</v>
      </c>
      <c r="W58" s="31" t="s">
        <v>156</v>
      </c>
      <c r="X58" s="31">
        <f t="shared" si="1"/>
        <v>0</v>
      </c>
    </row>
    <row r="59" spans="1:24" x14ac:dyDescent="0.35">
      <c r="A59" s="75"/>
      <c r="B59" s="29"/>
      <c r="C59" s="37">
        <f t="shared" si="2"/>
        <v>0</v>
      </c>
      <c r="D59" s="35"/>
      <c r="E59" s="35"/>
      <c r="F59" s="30" t="str">
        <f t="shared" si="3"/>
        <v>Jan</v>
      </c>
      <c r="G59" s="35"/>
      <c r="H59" s="37">
        <f t="shared" si="4"/>
        <v>0</v>
      </c>
      <c r="I59" s="31">
        <f>COUNTIF($G$3:G59,G59)</f>
        <v>0</v>
      </c>
      <c r="J59" s="31">
        <f t="shared" si="5"/>
        <v>0</v>
      </c>
      <c r="K59" s="31">
        <f>COUNTIF($C$3:C59,C59)</f>
        <v>57</v>
      </c>
      <c r="L59" s="31">
        <f t="shared" si="6"/>
        <v>0</v>
      </c>
      <c r="M59" s="31">
        <f t="shared" si="7"/>
        <v>0</v>
      </c>
      <c r="P59" s="27">
        <v>45228</v>
      </c>
      <c r="Q59" s="31" t="str">
        <f t="shared" si="0"/>
        <v>Oct29</v>
      </c>
      <c r="W59" s="31" t="s">
        <v>157</v>
      </c>
      <c r="X59" s="31">
        <f t="shared" si="1"/>
        <v>0</v>
      </c>
    </row>
    <row r="60" spans="1:24" x14ac:dyDescent="0.35">
      <c r="A60" s="75"/>
      <c r="B60" s="29"/>
      <c r="C60" s="37">
        <f t="shared" si="2"/>
        <v>0</v>
      </c>
      <c r="D60" s="35"/>
      <c r="E60" s="35"/>
      <c r="F60" s="30" t="str">
        <f t="shared" si="3"/>
        <v>Jan</v>
      </c>
      <c r="G60" s="35"/>
      <c r="H60" s="37">
        <f t="shared" si="4"/>
        <v>0</v>
      </c>
      <c r="I60" s="31">
        <f>COUNTIF($G$3:G60,G60)</f>
        <v>0</v>
      </c>
      <c r="J60" s="31">
        <f t="shared" si="5"/>
        <v>0</v>
      </c>
      <c r="K60" s="31">
        <f>COUNTIF($C$3:C60,C60)</f>
        <v>58</v>
      </c>
      <c r="L60" s="31">
        <f t="shared" si="6"/>
        <v>0</v>
      </c>
      <c r="M60" s="31">
        <f t="shared" si="7"/>
        <v>0</v>
      </c>
      <c r="P60" s="27">
        <v>45229</v>
      </c>
      <c r="Q60" s="31" t="str">
        <f t="shared" si="0"/>
        <v>Oct30</v>
      </c>
      <c r="W60" s="31" t="s">
        <v>158</v>
      </c>
      <c r="X60" s="31">
        <f t="shared" si="1"/>
        <v>0</v>
      </c>
    </row>
    <row r="61" spans="1:24" x14ac:dyDescent="0.35">
      <c r="A61" s="75"/>
      <c r="B61" s="29"/>
      <c r="C61" s="37">
        <f t="shared" si="2"/>
        <v>0</v>
      </c>
      <c r="D61" s="35"/>
      <c r="E61" s="35"/>
      <c r="F61" s="30" t="str">
        <f t="shared" si="3"/>
        <v>Jan</v>
      </c>
      <c r="G61" s="35"/>
      <c r="H61" s="37">
        <f t="shared" si="4"/>
        <v>0</v>
      </c>
      <c r="I61" s="31">
        <f>COUNTIF($G$3:G61,G61)</f>
        <v>0</v>
      </c>
      <c r="J61" s="31">
        <f t="shared" si="5"/>
        <v>0</v>
      </c>
      <c r="K61" s="31">
        <f>COUNTIF($C$3:C61,C61)</f>
        <v>59</v>
      </c>
      <c r="L61" s="31">
        <f t="shared" si="6"/>
        <v>0</v>
      </c>
      <c r="M61" s="31">
        <f t="shared" si="7"/>
        <v>0</v>
      </c>
      <c r="P61" s="27">
        <v>45230</v>
      </c>
      <c r="Q61" s="31" t="str">
        <f t="shared" si="0"/>
        <v>Oct31</v>
      </c>
      <c r="W61" s="31" t="s">
        <v>159</v>
      </c>
      <c r="X61" s="31">
        <f t="shared" si="1"/>
        <v>0</v>
      </c>
    </row>
    <row r="62" spans="1:24" x14ac:dyDescent="0.35">
      <c r="A62" s="75"/>
      <c r="B62" s="29"/>
      <c r="C62" s="37">
        <f t="shared" si="2"/>
        <v>0</v>
      </c>
      <c r="D62" s="35"/>
      <c r="E62" s="35"/>
      <c r="F62" s="30" t="str">
        <f t="shared" si="3"/>
        <v>Jan</v>
      </c>
      <c r="G62" s="35"/>
      <c r="H62" s="37">
        <f t="shared" si="4"/>
        <v>0</v>
      </c>
      <c r="I62" s="31">
        <f>COUNTIF($G$3:G62,G62)</f>
        <v>0</v>
      </c>
      <c r="J62" s="31">
        <f t="shared" si="5"/>
        <v>0</v>
      </c>
      <c r="K62" s="31">
        <f>COUNTIF($C$3:C62,C62)</f>
        <v>60</v>
      </c>
      <c r="L62" s="31">
        <f t="shared" si="6"/>
        <v>0</v>
      </c>
      <c r="M62" s="31">
        <f t="shared" si="7"/>
        <v>0</v>
      </c>
      <c r="P62" s="27">
        <v>45231</v>
      </c>
      <c r="Q62" s="31" t="str">
        <f t="shared" si="0"/>
        <v>Nov01</v>
      </c>
      <c r="W62" s="31" t="s">
        <v>160</v>
      </c>
      <c r="X62" s="31">
        <f t="shared" si="1"/>
        <v>0</v>
      </c>
    </row>
    <row r="63" spans="1:24" x14ac:dyDescent="0.35">
      <c r="A63" s="75"/>
      <c r="B63" s="29"/>
      <c r="C63" s="37">
        <f t="shared" si="2"/>
        <v>0</v>
      </c>
      <c r="D63" s="35"/>
      <c r="E63" s="35"/>
      <c r="F63" s="30" t="str">
        <f t="shared" si="3"/>
        <v>Jan</v>
      </c>
      <c r="G63" s="35"/>
      <c r="H63" s="37">
        <f t="shared" si="4"/>
        <v>0</v>
      </c>
      <c r="I63" s="31">
        <f>COUNTIF($G$3:G63,G63)</f>
        <v>0</v>
      </c>
      <c r="J63" s="31">
        <f t="shared" si="5"/>
        <v>0</v>
      </c>
      <c r="K63" s="31">
        <f>COUNTIF($C$3:C63,C63)</f>
        <v>61</v>
      </c>
      <c r="L63" s="31">
        <f t="shared" si="6"/>
        <v>0</v>
      </c>
      <c r="M63" s="31">
        <f t="shared" si="7"/>
        <v>0</v>
      </c>
      <c r="P63" s="27">
        <v>45232</v>
      </c>
      <c r="Q63" s="31" t="str">
        <f t="shared" si="0"/>
        <v>Nov02</v>
      </c>
      <c r="W63" s="31" t="s">
        <v>161</v>
      </c>
      <c r="X63" s="31">
        <f t="shared" si="1"/>
        <v>0</v>
      </c>
    </row>
    <row r="64" spans="1:24" x14ac:dyDescent="0.35">
      <c r="A64" s="75"/>
      <c r="B64" s="29"/>
      <c r="C64" s="37">
        <f t="shared" si="2"/>
        <v>0</v>
      </c>
      <c r="D64" s="35"/>
      <c r="E64" s="35"/>
      <c r="F64" s="30" t="str">
        <f t="shared" si="3"/>
        <v>Jan</v>
      </c>
      <c r="G64" s="35"/>
      <c r="H64" s="37">
        <f t="shared" si="4"/>
        <v>0</v>
      </c>
      <c r="I64" s="31">
        <f>COUNTIF($G$3:G64,G64)</f>
        <v>0</v>
      </c>
      <c r="J64" s="31">
        <f t="shared" si="5"/>
        <v>0</v>
      </c>
      <c r="K64" s="31">
        <f>COUNTIF($C$3:C64,C64)</f>
        <v>62</v>
      </c>
      <c r="L64" s="31">
        <f t="shared" si="6"/>
        <v>0</v>
      </c>
      <c r="M64" s="31">
        <f t="shared" si="7"/>
        <v>0</v>
      </c>
      <c r="P64" s="27">
        <v>45233</v>
      </c>
      <c r="Q64" s="31" t="str">
        <f t="shared" si="0"/>
        <v>Nov03</v>
      </c>
      <c r="W64" s="31" t="s">
        <v>162</v>
      </c>
      <c r="X64" s="31">
        <f t="shared" si="1"/>
        <v>0</v>
      </c>
    </row>
    <row r="65" spans="1:24" x14ac:dyDescent="0.35">
      <c r="A65" s="75"/>
      <c r="B65" s="29"/>
      <c r="C65" s="37">
        <f t="shared" si="2"/>
        <v>0</v>
      </c>
      <c r="D65" s="35"/>
      <c r="E65" s="35"/>
      <c r="F65" s="30" t="str">
        <f t="shared" si="3"/>
        <v>Jan</v>
      </c>
      <c r="G65" s="35"/>
      <c r="H65" s="37">
        <f t="shared" si="4"/>
        <v>0</v>
      </c>
      <c r="I65" s="31">
        <f>COUNTIF($G$3:G65,G65)</f>
        <v>0</v>
      </c>
      <c r="J65" s="31">
        <f t="shared" si="5"/>
        <v>0</v>
      </c>
      <c r="K65" s="31">
        <f>COUNTIF($C$3:C65,C65)</f>
        <v>63</v>
      </c>
      <c r="L65" s="31">
        <f t="shared" si="6"/>
        <v>0</v>
      </c>
      <c r="M65" s="31">
        <f t="shared" si="7"/>
        <v>0</v>
      </c>
      <c r="P65" s="27">
        <v>45234</v>
      </c>
      <c r="Q65" s="31" t="str">
        <f t="shared" si="0"/>
        <v>Nov04</v>
      </c>
      <c r="W65" s="31" t="s">
        <v>163</v>
      </c>
      <c r="X65" s="31">
        <f t="shared" si="1"/>
        <v>0</v>
      </c>
    </row>
    <row r="66" spans="1:24" x14ac:dyDescent="0.35">
      <c r="A66" s="75"/>
      <c r="B66" s="29"/>
      <c r="C66" s="37">
        <f t="shared" si="2"/>
        <v>0</v>
      </c>
      <c r="D66" s="35"/>
      <c r="E66" s="35"/>
      <c r="F66" s="30" t="str">
        <f t="shared" si="3"/>
        <v>Jan</v>
      </c>
      <c r="G66" s="35"/>
      <c r="H66" s="37">
        <f t="shared" si="4"/>
        <v>0</v>
      </c>
      <c r="I66" s="31">
        <f>COUNTIF($G$3:G66,G66)</f>
        <v>0</v>
      </c>
      <c r="J66" s="31">
        <f t="shared" si="5"/>
        <v>0</v>
      </c>
      <c r="K66" s="31">
        <f>COUNTIF($C$3:C66,C66)</f>
        <v>64</v>
      </c>
      <c r="L66" s="31">
        <f t="shared" si="6"/>
        <v>0</v>
      </c>
      <c r="M66" s="31">
        <f t="shared" si="7"/>
        <v>0</v>
      </c>
      <c r="P66" s="27">
        <v>45235</v>
      </c>
      <c r="Q66" s="31" t="str">
        <f t="shared" ref="Q66:Q129" si="8">+TEXT(P66,"MMMDD")</f>
        <v>Nov05</v>
      </c>
      <c r="W66" s="31" t="s">
        <v>164</v>
      </c>
      <c r="X66" s="31">
        <f t="shared" si="1"/>
        <v>0</v>
      </c>
    </row>
    <row r="67" spans="1:24" x14ac:dyDescent="0.35">
      <c r="A67" s="75"/>
      <c r="B67" s="29"/>
      <c r="C67" s="37">
        <f t="shared" si="2"/>
        <v>0</v>
      </c>
      <c r="D67" s="35"/>
      <c r="E67" s="35"/>
      <c r="F67" s="30" t="str">
        <f t="shared" si="3"/>
        <v>Jan</v>
      </c>
      <c r="G67" s="35"/>
      <c r="H67" s="37">
        <f t="shared" si="4"/>
        <v>0</v>
      </c>
      <c r="I67" s="31">
        <f>COUNTIF($G$3:G67,G67)</f>
        <v>0</v>
      </c>
      <c r="J67" s="31">
        <f t="shared" si="5"/>
        <v>0</v>
      </c>
      <c r="K67" s="31">
        <f>COUNTIF($C$3:C67,C67)</f>
        <v>65</v>
      </c>
      <c r="L67" s="31">
        <f t="shared" si="6"/>
        <v>0</v>
      </c>
      <c r="M67" s="31">
        <f t="shared" si="7"/>
        <v>0</v>
      </c>
      <c r="P67" s="27">
        <v>45236</v>
      </c>
      <c r="Q67" s="31" t="str">
        <f t="shared" si="8"/>
        <v>Nov06</v>
      </c>
      <c r="W67" s="31" t="s">
        <v>165</v>
      </c>
      <c r="X67" s="31">
        <f t="shared" ref="X67:X101" si="9">IF(ISERROR(VLOOKUP($W67,$G:$G,1,0)),0,1)</f>
        <v>0</v>
      </c>
    </row>
    <row r="68" spans="1:24" x14ac:dyDescent="0.35">
      <c r="A68" s="75"/>
      <c r="B68" s="29"/>
      <c r="C68" s="37">
        <f t="shared" ref="C68:C131" si="10">IF(ISERROR(VLOOKUP(B68,T:U,2,0)),0,VLOOKUP(B68,T:U,2,0))</f>
        <v>0</v>
      </c>
      <c r="D68" s="35"/>
      <c r="E68" s="35"/>
      <c r="F68" s="30" t="str">
        <f t="shared" ref="F68:F131" si="11">+TEXT(A68,"MMM")</f>
        <v>Jan</v>
      </c>
      <c r="G68" s="35"/>
      <c r="H68" s="37">
        <f t="shared" ref="H68:H131" si="12">IF(ISERROR(VLOOKUP(G68,W:X,2,0)),0,VLOOKUP(G68,W:X,2,0))*M68</f>
        <v>0</v>
      </c>
      <c r="I68" s="31">
        <f>COUNTIF($G$3:G68,G68)</f>
        <v>0</v>
      </c>
      <c r="J68" s="31">
        <f t="shared" ref="J68:J131" si="13">IF(I68=1,1,0)</f>
        <v>0</v>
      </c>
      <c r="K68" s="31">
        <f>COUNTIF($C$3:C68,C68)</f>
        <v>66</v>
      </c>
      <c r="L68" s="31">
        <f t="shared" ref="L68:L131" si="14">IF(K68=1,1,0)</f>
        <v>0</v>
      </c>
      <c r="M68" s="31">
        <f t="shared" ref="M68:M131" si="15">IF(L68+J68&gt;0,1,0)</f>
        <v>0</v>
      </c>
      <c r="P68" s="27">
        <v>45237</v>
      </c>
      <c r="Q68" s="31" t="str">
        <f t="shared" si="8"/>
        <v>Nov07</v>
      </c>
      <c r="W68" s="31" t="s">
        <v>166</v>
      </c>
      <c r="X68" s="31">
        <f t="shared" si="9"/>
        <v>0</v>
      </c>
    </row>
    <row r="69" spans="1:24" x14ac:dyDescent="0.35">
      <c r="A69" s="75"/>
      <c r="B69" s="29"/>
      <c r="C69" s="37">
        <f t="shared" si="10"/>
        <v>0</v>
      </c>
      <c r="D69" s="35"/>
      <c r="E69" s="35"/>
      <c r="F69" s="30" t="str">
        <f t="shared" si="11"/>
        <v>Jan</v>
      </c>
      <c r="G69" s="35"/>
      <c r="H69" s="37">
        <f t="shared" si="12"/>
        <v>0</v>
      </c>
      <c r="I69" s="31">
        <f>COUNTIF($G$3:G69,G69)</f>
        <v>0</v>
      </c>
      <c r="J69" s="31">
        <f t="shared" si="13"/>
        <v>0</v>
      </c>
      <c r="K69" s="31">
        <f>COUNTIF($C$3:C69,C69)</f>
        <v>67</v>
      </c>
      <c r="L69" s="31">
        <f t="shared" si="14"/>
        <v>0</v>
      </c>
      <c r="M69" s="31">
        <f t="shared" si="15"/>
        <v>0</v>
      </c>
      <c r="P69" s="27">
        <v>45238</v>
      </c>
      <c r="Q69" s="31" t="str">
        <f t="shared" si="8"/>
        <v>Nov08</v>
      </c>
      <c r="W69" s="31" t="s">
        <v>167</v>
      </c>
      <c r="X69" s="31">
        <f t="shared" si="9"/>
        <v>0</v>
      </c>
    </row>
    <row r="70" spans="1:24" x14ac:dyDescent="0.35">
      <c r="A70" s="75"/>
      <c r="B70" s="29"/>
      <c r="C70" s="37">
        <f t="shared" si="10"/>
        <v>0</v>
      </c>
      <c r="D70" s="35"/>
      <c r="E70" s="35"/>
      <c r="F70" s="30" t="str">
        <f t="shared" si="11"/>
        <v>Jan</v>
      </c>
      <c r="G70" s="35"/>
      <c r="H70" s="37">
        <f t="shared" si="12"/>
        <v>0</v>
      </c>
      <c r="I70" s="31">
        <f>COUNTIF($G$3:G70,G70)</f>
        <v>0</v>
      </c>
      <c r="J70" s="31">
        <f t="shared" si="13"/>
        <v>0</v>
      </c>
      <c r="K70" s="31">
        <f>COUNTIF($C$3:C70,C70)</f>
        <v>68</v>
      </c>
      <c r="L70" s="31">
        <f t="shared" si="14"/>
        <v>0</v>
      </c>
      <c r="M70" s="31">
        <f t="shared" si="15"/>
        <v>0</v>
      </c>
      <c r="P70" s="27">
        <v>45239</v>
      </c>
      <c r="Q70" s="31" t="str">
        <f t="shared" si="8"/>
        <v>Nov09</v>
      </c>
      <c r="W70" s="31" t="s">
        <v>168</v>
      </c>
      <c r="X70" s="31">
        <f t="shared" si="9"/>
        <v>0</v>
      </c>
    </row>
    <row r="71" spans="1:24" x14ac:dyDescent="0.35">
      <c r="A71" s="75"/>
      <c r="B71" s="29"/>
      <c r="C71" s="37">
        <f t="shared" si="10"/>
        <v>0</v>
      </c>
      <c r="D71" s="35"/>
      <c r="E71" s="35"/>
      <c r="F71" s="30" t="str">
        <f t="shared" si="11"/>
        <v>Jan</v>
      </c>
      <c r="G71" s="35"/>
      <c r="H71" s="37">
        <f t="shared" si="12"/>
        <v>0</v>
      </c>
      <c r="I71" s="31">
        <f>COUNTIF($G$3:G71,G71)</f>
        <v>0</v>
      </c>
      <c r="J71" s="31">
        <f t="shared" si="13"/>
        <v>0</v>
      </c>
      <c r="K71" s="31">
        <f>COUNTIF($C$3:C71,C71)</f>
        <v>69</v>
      </c>
      <c r="L71" s="31">
        <f t="shared" si="14"/>
        <v>0</v>
      </c>
      <c r="M71" s="31">
        <f t="shared" si="15"/>
        <v>0</v>
      </c>
      <c r="P71" s="27">
        <v>45240</v>
      </c>
      <c r="Q71" s="31" t="str">
        <f t="shared" si="8"/>
        <v>Nov10</v>
      </c>
      <c r="W71" s="31" t="s">
        <v>169</v>
      </c>
      <c r="X71" s="31">
        <f t="shared" si="9"/>
        <v>0</v>
      </c>
    </row>
    <row r="72" spans="1:24" x14ac:dyDescent="0.35">
      <c r="A72" s="75"/>
      <c r="B72" s="29"/>
      <c r="C72" s="37">
        <f t="shared" si="10"/>
        <v>0</v>
      </c>
      <c r="D72" s="35"/>
      <c r="E72" s="35"/>
      <c r="F72" s="30" t="str">
        <f t="shared" si="11"/>
        <v>Jan</v>
      </c>
      <c r="G72" s="35"/>
      <c r="H72" s="37">
        <f t="shared" si="12"/>
        <v>0</v>
      </c>
      <c r="I72" s="31">
        <f>COUNTIF($G$3:G72,G72)</f>
        <v>0</v>
      </c>
      <c r="J72" s="31">
        <f t="shared" si="13"/>
        <v>0</v>
      </c>
      <c r="K72" s="31">
        <f>COUNTIF($C$3:C72,C72)</f>
        <v>70</v>
      </c>
      <c r="L72" s="31">
        <f t="shared" si="14"/>
        <v>0</v>
      </c>
      <c r="M72" s="31">
        <f t="shared" si="15"/>
        <v>0</v>
      </c>
      <c r="P72" s="27">
        <v>45241</v>
      </c>
      <c r="Q72" s="31" t="str">
        <f t="shared" si="8"/>
        <v>Nov11</v>
      </c>
      <c r="W72" s="31" t="s">
        <v>170</v>
      </c>
      <c r="X72" s="31">
        <f t="shared" si="9"/>
        <v>0</v>
      </c>
    </row>
    <row r="73" spans="1:24" x14ac:dyDescent="0.35">
      <c r="A73" s="75"/>
      <c r="B73" s="29"/>
      <c r="C73" s="37">
        <f t="shared" si="10"/>
        <v>0</v>
      </c>
      <c r="D73" s="35"/>
      <c r="E73" s="35"/>
      <c r="F73" s="30" t="str">
        <f t="shared" si="11"/>
        <v>Jan</v>
      </c>
      <c r="G73" s="35"/>
      <c r="H73" s="37">
        <f t="shared" si="12"/>
        <v>0</v>
      </c>
      <c r="I73" s="31">
        <f>COUNTIF($G$3:G73,G73)</f>
        <v>0</v>
      </c>
      <c r="J73" s="31">
        <f t="shared" si="13"/>
        <v>0</v>
      </c>
      <c r="K73" s="31">
        <f>COUNTIF($C$3:C73,C73)</f>
        <v>71</v>
      </c>
      <c r="L73" s="31">
        <f t="shared" si="14"/>
        <v>0</v>
      </c>
      <c r="M73" s="31">
        <f t="shared" si="15"/>
        <v>0</v>
      </c>
      <c r="P73" s="27">
        <v>45242</v>
      </c>
      <c r="Q73" s="31" t="str">
        <f t="shared" si="8"/>
        <v>Nov12</v>
      </c>
      <c r="W73" s="31" t="s">
        <v>171</v>
      </c>
      <c r="X73" s="31">
        <f t="shared" si="9"/>
        <v>0</v>
      </c>
    </row>
    <row r="74" spans="1:24" x14ac:dyDescent="0.35">
      <c r="A74" s="75"/>
      <c r="B74" s="29"/>
      <c r="C74" s="37">
        <f t="shared" si="10"/>
        <v>0</v>
      </c>
      <c r="D74" s="35"/>
      <c r="E74" s="35"/>
      <c r="F74" s="30" t="str">
        <f t="shared" si="11"/>
        <v>Jan</v>
      </c>
      <c r="G74" s="35"/>
      <c r="H74" s="37">
        <f t="shared" si="12"/>
        <v>0</v>
      </c>
      <c r="I74" s="31">
        <f>COUNTIF($G$3:G74,G74)</f>
        <v>0</v>
      </c>
      <c r="J74" s="31">
        <f t="shared" si="13"/>
        <v>0</v>
      </c>
      <c r="K74" s="31">
        <f>COUNTIF($C$3:C74,C74)</f>
        <v>72</v>
      </c>
      <c r="L74" s="31">
        <f t="shared" si="14"/>
        <v>0</v>
      </c>
      <c r="M74" s="31">
        <f t="shared" si="15"/>
        <v>0</v>
      </c>
      <c r="P74" s="27">
        <v>45243</v>
      </c>
      <c r="Q74" s="31" t="str">
        <f t="shared" si="8"/>
        <v>Nov13</v>
      </c>
      <c r="W74" s="31" t="s">
        <v>172</v>
      </c>
      <c r="X74" s="31">
        <f t="shared" si="9"/>
        <v>0</v>
      </c>
    </row>
    <row r="75" spans="1:24" x14ac:dyDescent="0.35">
      <c r="A75" s="75"/>
      <c r="B75" s="29"/>
      <c r="C75" s="37">
        <f t="shared" si="10"/>
        <v>0</v>
      </c>
      <c r="D75" s="35"/>
      <c r="E75" s="35"/>
      <c r="F75" s="30" t="str">
        <f t="shared" si="11"/>
        <v>Jan</v>
      </c>
      <c r="G75" s="35"/>
      <c r="H75" s="37">
        <f t="shared" si="12"/>
        <v>0</v>
      </c>
      <c r="I75" s="31">
        <f>COUNTIF($G$3:G75,G75)</f>
        <v>0</v>
      </c>
      <c r="J75" s="31">
        <f t="shared" si="13"/>
        <v>0</v>
      </c>
      <c r="K75" s="31">
        <f>COUNTIF($C$3:C75,C75)</f>
        <v>73</v>
      </c>
      <c r="L75" s="31">
        <f t="shared" si="14"/>
        <v>0</v>
      </c>
      <c r="M75" s="31">
        <f t="shared" si="15"/>
        <v>0</v>
      </c>
      <c r="P75" s="27">
        <v>45244</v>
      </c>
      <c r="Q75" s="31" t="str">
        <f t="shared" si="8"/>
        <v>Nov14</v>
      </c>
      <c r="W75" s="31" t="s">
        <v>173</v>
      </c>
      <c r="X75" s="31">
        <f t="shared" si="9"/>
        <v>0</v>
      </c>
    </row>
    <row r="76" spans="1:24" x14ac:dyDescent="0.35">
      <c r="A76" s="75"/>
      <c r="B76" s="29"/>
      <c r="C76" s="37">
        <f t="shared" si="10"/>
        <v>0</v>
      </c>
      <c r="D76" s="35"/>
      <c r="E76" s="35"/>
      <c r="F76" s="30" t="str">
        <f t="shared" si="11"/>
        <v>Jan</v>
      </c>
      <c r="G76" s="35"/>
      <c r="H76" s="37">
        <f t="shared" si="12"/>
        <v>0</v>
      </c>
      <c r="I76" s="31">
        <f>COUNTIF($G$3:G76,G76)</f>
        <v>0</v>
      </c>
      <c r="J76" s="31">
        <f t="shared" si="13"/>
        <v>0</v>
      </c>
      <c r="K76" s="31">
        <f>COUNTIF($C$3:C76,C76)</f>
        <v>74</v>
      </c>
      <c r="L76" s="31">
        <f t="shared" si="14"/>
        <v>0</v>
      </c>
      <c r="M76" s="31">
        <f t="shared" si="15"/>
        <v>0</v>
      </c>
      <c r="P76" s="27">
        <v>45245</v>
      </c>
      <c r="Q76" s="31" t="str">
        <f t="shared" si="8"/>
        <v>Nov15</v>
      </c>
      <c r="W76" s="31" t="s">
        <v>174</v>
      </c>
      <c r="X76" s="31">
        <f t="shared" si="9"/>
        <v>0</v>
      </c>
    </row>
    <row r="77" spans="1:24" x14ac:dyDescent="0.35">
      <c r="A77" s="75"/>
      <c r="B77" s="29"/>
      <c r="C77" s="37">
        <f t="shared" si="10"/>
        <v>0</v>
      </c>
      <c r="D77" s="35"/>
      <c r="E77" s="35"/>
      <c r="F77" s="30" t="str">
        <f t="shared" si="11"/>
        <v>Jan</v>
      </c>
      <c r="G77" s="35"/>
      <c r="H77" s="37">
        <f t="shared" si="12"/>
        <v>0</v>
      </c>
      <c r="I77" s="31">
        <f>COUNTIF($G$3:G77,G77)</f>
        <v>0</v>
      </c>
      <c r="J77" s="31">
        <f t="shared" si="13"/>
        <v>0</v>
      </c>
      <c r="K77" s="31">
        <f>COUNTIF($C$3:C77,C77)</f>
        <v>75</v>
      </c>
      <c r="L77" s="31">
        <f t="shared" si="14"/>
        <v>0</v>
      </c>
      <c r="M77" s="31">
        <f t="shared" si="15"/>
        <v>0</v>
      </c>
      <c r="P77" s="27">
        <v>45246</v>
      </c>
      <c r="Q77" s="31" t="str">
        <f t="shared" si="8"/>
        <v>Nov16</v>
      </c>
      <c r="W77" s="31" t="s">
        <v>175</v>
      </c>
      <c r="X77" s="31">
        <f t="shared" si="9"/>
        <v>0</v>
      </c>
    </row>
    <row r="78" spans="1:24" x14ac:dyDescent="0.35">
      <c r="A78" s="75"/>
      <c r="B78" s="29"/>
      <c r="C78" s="37">
        <f t="shared" si="10"/>
        <v>0</v>
      </c>
      <c r="D78" s="35"/>
      <c r="E78" s="35"/>
      <c r="F78" s="30" t="str">
        <f t="shared" si="11"/>
        <v>Jan</v>
      </c>
      <c r="G78" s="35"/>
      <c r="H78" s="37">
        <f t="shared" si="12"/>
        <v>0</v>
      </c>
      <c r="I78" s="31">
        <f>COUNTIF($G$3:G78,G78)</f>
        <v>0</v>
      </c>
      <c r="J78" s="31">
        <f t="shared" si="13"/>
        <v>0</v>
      </c>
      <c r="K78" s="31">
        <f>COUNTIF($C$3:C78,C78)</f>
        <v>76</v>
      </c>
      <c r="L78" s="31">
        <f t="shared" si="14"/>
        <v>0</v>
      </c>
      <c r="M78" s="31">
        <f t="shared" si="15"/>
        <v>0</v>
      </c>
      <c r="P78" s="27">
        <v>45247</v>
      </c>
      <c r="Q78" s="31" t="str">
        <f t="shared" si="8"/>
        <v>Nov17</v>
      </c>
      <c r="W78" s="31" t="s">
        <v>176</v>
      </c>
      <c r="X78" s="31">
        <f t="shared" si="9"/>
        <v>0</v>
      </c>
    </row>
    <row r="79" spans="1:24" x14ac:dyDescent="0.35">
      <c r="A79" s="75"/>
      <c r="B79" s="29"/>
      <c r="C79" s="37">
        <f t="shared" si="10"/>
        <v>0</v>
      </c>
      <c r="D79" s="35"/>
      <c r="E79" s="35"/>
      <c r="F79" s="30" t="str">
        <f t="shared" si="11"/>
        <v>Jan</v>
      </c>
      <c r="G79" s="35"/>
      <c r="H79" s="37">
        <f t="shared" si="12"/>
        <v>0</v>
      </c>
      <c r="I79" s="31">
        <f>COUNTIF($G$3:G79,G79)</f>
        <v>0</v>
      </c>
      <c r="J79" s="31">
        <f t="shared" si="13"/>
        <v>0</v>
      </c>
      <c r="K79" s="31">
        <f>COUNTIF($C$3:C79,C79)</f>
        <v>77</v>
      </c>
      <c r="L79" s="31">
        <f t="shared" si="14"/>
        <v>0</v>
      </c>
      <c r="M79" s="31">
        <f t="shared" si="15"/>
        <v>0</v>
      </c>
      <c r="P79" s="27">
        <v>45248</v>
      </c>
      <c r="Q79" s="31" t="str">
        <f t="shared" si="8"/>
        <v>Nov18</v>
      </c>
      <c r="W79" s="31" t="s">
        <v>177</v>
      </c>
      <c r="X79" s="31">
        <f t="shared" si="9"/>
        <v>0</v>
      </c>
    </row>
    <row r="80" spans="1:24" x14ac:dyDescent="0.35">
      <c r="A80" s="75"/>
      <c r="B80" s="29"/>
      <c r="C80" s="37">
        <f t="shared" si="10"/>
        <v>0</v>
      </c>
      <c r="D80" s="35"/>
      <c r="E80" s="35"/>
      <c r="F80" s="30" t="str">
        <f t="shared" si="11"/>
        <v>Jan</v>
      </c>
      <c r="G80" s="35"/>
      <c r="H80" s="37">
        <f t="shared" si="12"/>
        <v>0</v>
      </c>
      <c r="I80" s="31">
        <f>COUNTIF($G$3:G80,G80)</f>
        <v>0</v>
      </c>
      <c r="J80" s="31">
        <f t="shared" si="13"/>
        <v>0</v>
      </c>
      <c r="K80" s="31">
        <f>COUNTIF($C$3:C80,C80)</f>
        <v>78</v>
      </c>
      <c r="L80" s="31">
        <f t="shared" si="14"/>
        <v>0</v>
      </c>
      <c r="M80" s="31">
        <f t="shared" si="15"/>
        <v>0</v>
      </c>
      <c r="P80" s="27">
        <v>45249</v>
      </c>
      <c r="Q80" s="31" t="str">
        <f t="shared" si="8"/>
        <v>Nov19</v>
      </c>
      <c r="W80" s="31" t="s">
        <v>178</v>
      </c>
      <c r="X80" s="31">
        <f t="shared" si="9"/>
        <v>0</v>
      </c>
    </row>
    <row r="81" spans="1:24" x14ac:dyDescent="0.35">
      <c r="A81" s="75"/>
      <c r="B81" s="29"/>
      <c r="C81" s="37">
        <f t="shared" si="10"/>
        <v>0</v>
      </c>
      <c r="D81" s="35"/>
      <c r="E81" s="35"/>
      <c r="F81" s="30" t="str">
        <f t="shared" si="11"/>
        <v>Jan</v>
      </c>
      <c r="G81" s="35"/>
      <c r="H81" s="37">
        <f t="shared" si="12"/>
        <v>0</v>
      </c>
      <c r="I81" s="31">
        <f>COUNTIF($G$3:G81,G81)</f>
        <v>0</v>
      </c>
      <c r="J81" s="31">
        <f t="shared" si="13"/>
        <v>0</v>
      </c>
      <c r="K81" s="31">
        <f>COUNTIF($C$3:C81,C81)</f>
        <v>79</v>
      </c>
      <c r="L81" s="31">
        <f t="shared" si="14"/>
        <v>0</v>
      </c>
      <c r="M81" s="31">
        <f t="shared" si="15"/>
        <v>0</v>
      </c>
      <c r="P81" s="27">
        <v>45250</v>
      </c>
      <c r="Q81" s="31" t="str">
        <f t="shared" si="8"/>
        <v>Nov20</v>
      </c>
      <c r="W81" s="31" t="s">
        <v>179</v>
      </c>
      <c r="X81" s="31">
        <f t="shared" si="9"/>
        <v>0</v>
      </c>
    </row>
    <row r="82" spans="1:24" x14ac:dyDescent="0.35">
      <c r="A82" s="75"/>
      <c r="B82" s="29"/>
      <c r="C82" s="37">
        <f t="shared" si="10"/>
        <v>0</v>
      </c>
      <c r="D82" s="35"/>
      <c r="E82" s="35"/>
      <c r="F82" s="30" t="str">
        <f t="shared" si="11"/>
        <v>Jan</v>
      </c>
      <c r="G82" s="35"/>
      <c r="H82" s="37">
        <f t="shared" si="12"/>
        <v>0</v>
      </c>
      <c r="I82" s="31">
        <f>COUNTIF($G$3:G82,G82)</f>
        <v>0</v>
      </c>
      <c r="J82" s="31">
        <f t="shared" si="13"/>
        <v>0</v>
      </c>
      <c r="K82" s="31">
        <f>COUNTIF($C$3:C82,C82)</f>
        <v>80</v>
      </c>
      <c r="L82" s="31">
        <f t="shared" si="14"/>
        <v>0</v>
      </c>
      <c r="M82" s="31">
        <f t="shared" si="15"/>
        <v>0</v>
      </c>
      <c r="P82" s="27">
        <v>45251</v>
      </c>
      <c r="Q82" s="31" t="str">
        <f t="shared" si="8"/>
        <v>Nov21</v>
      </c>
      <c r="W82" s="31" t="s">
        <v>180</v>
      </c>
      <c r="X82" s="31">
        <f t="shared" si="9"/>
        <v>0</v>
      </c>
    </row>
    <row r="83" spans="1:24" x14ac:dyDescent="0.35">
      <c r="A83" s="75"/>
      <c r="B83" s="29"/>
      <c r="C83" s="37">
        <f t="shared" si="10"/>
        <v>0</v>
      </c>
      <c r="D83" s="35"/>
      <c r="E83" s="35"/>
      <c r="F83" s="30" t="str">
        <f t="shared" si="11"/>
        <v>Jan</v>
      </c>
      <c r="G83" s="35"/>
      <c r="H83" s="37">
        <f t="shared" si="12"/>
        <v>0</v>
      </c>
      <c r="I83" s="31">
        <f>COUNTIF($G$3:G83,G83)</f>
        <v>0</v>
      </c>
      <c r="J83" s="31">
        <f t="shared" si="13"/>
        <v>0</v>
      </c>
      <c r="K83" s="31">
        <f>COUNTIF($C$3:C83,C83)</f>
        <v>81</v>
      </c>
      <c r="L83" s="31">
        <f t="shared" si="14"/>
        <v>0</v>
      </c>
      <c r="M83" s="31">
        <f t="shared" si="15"/>
        <v>0</v>
      </c>
      <c r="P83" s="27">
        <v>45252</v>
      </c>
      <c r="Q83" s="31" t="str">
        <f t="shared" si="8"/>
        <v>Nov22</v>
      </c>
      <c r="W83" s="31" t="s">
        <v>181</v>
      </c>
      <c r="X83" s="31">
        <f t="shared" si="9"/>
        <v>0</v>
      </c>
    </row>
    <row r="84" spans="1:24" x14ac:dyDescent="0.35">
      <c r="A84" s="75"/>
      <c r="B84" s="29"/>
      <c r="C84" s="37">
        <f t="shared" si="10"/>
        <v>0</v>
      </c>
      <c r="D84" s="35"/>
      <c r="E84" s="35"/>
      <c r="F84" s="30" t="str">
        <f t="shared" si="11"/>
        <v>Jan</v>
      </c>
      <c r="G84" s="35"/>
      <c r="H84" s="37">
        <f t="shared" si="12"/>
        <v>0</v>
      </c>
      <c r="I84" s="31">
        <f>COUNTIF($G$3:G84,G84)</f>
        <v>0</v>
      </c>
      <c r="J84" s="31">
        <f t="shared" si="13"/>
        <v>0</v>
      </c>
      <c r="K84" s="31">
        <f>COUNTIF($C$3:C84,C84)</f>
        <v>82</v>
      </c>
      <c r="L84" s="31">
        <f t="shared" si="14"/>
        <v>0</v>
      </c>
      <c r="M84" s="31">
        <f t="shared" si="15"/>
        <v>0</v>
      </c>
      <c r="P84" s="27">
        <v>45253</v>
      </c>
      <c r="Q84" s="31" t="str">
        <f t="shared" si="8"/>
        <v>Nov23</v>
      </c>
      <c r="W84" s="31" t="s">
        <v>182</v>
      </c>
      <c r="X84" s="31">
        <f t="shared" si="9"/>
        <v>0</v>
      </c>
    </row>
    <row r="85" spans="1:24" x14ac:dyDescent="0.35">
      <c r="A85" s="75"/>
      <c r="B85" s="29"/>
      <c r="C85" s="37">
        <f t="shared" si="10"/>
        <v>0</v>
      </c>
      <c r="D85" s="35"/>
      <c r="E85" s="35"/>
      <c r="F85" s="30" t="str">
        <f t="shared" si="11"/>
        <v>Jan</v>
      </c>
      <c r="G85" s="35"/>
      <c r="H85" s="37">
        <f t="shared" si="12"/>
        <v>0</v>
      </c>
      <c r="I85" s="31">
        <f>COUNTIF($G$3:G85,G85)</f>
        <v>0</v>
      </c>
      <c r="J85" s="31">
        <f t="shared" si="13"/>
        <v>0</v>
      </c>
      <c r="K85" s="31">
        <f>COUNTIF($C$3:C85,C85)</f>
        <v>83</v>
      </c>
      <c r="L85" s="31">
        <f t="shared" si="14"/>
        <v>0</v>
      </c>
      <c r="M85" s="31">
        <f t="shared" si="15"/>
        <v>0</v>
      </c>
      <c r="P85" s="27">
        <v>45254</v>
      </c>
      <c r="Q85" s="31" t="str">
        <f t="shared" si="8"/>
        <v>Nov24</v>
      </c>
      <c r="W85" s="31" t="s">
        <v>183</v>
      </c>
      <c r="X85" s="31">
        <f t="shared" si="9"/>
        <v>0</v>
      </c>
    </row>
    <row r="86" spans="1:24" x14ac:dyDescent="0.35">
      <c r="A86" s="75"/>
      <c r="B86" s="29"/>
      <c r="C86" s="37">
        <f t="shared" si="10"/>
        <v>0</v>
      </c>
      <c r="D86" s="35"/>
      <c r="E86" s="35"/>
      <c r="F86" s="30" t="str">
        <f t="shared" si="11"/>
        <v>Jan</v>
      </c>
      <c r="G86" s="35"/>
      <c r="H86" s="37">
        <f t="shared" si="12"/>
        <v>0</v>
      </c>
      <c r="I86" s="31">
        <f>COUNTIF($G$3:G86,G86)</f>
        <v>0</v>
      </c>
      <c r="J86" s="31">
        <f t="shared" si="13"/>
        <v>0</v>
      </c>
      <c r="K86" s="31">
        <f>COUNTIF($C$3:C86,C86)</f>
        <v>84</v>
      </c>
      <c r="L86" s="31">
        <f t="shared" si="14"/>
        <v>0</v>
      </c>
      <c r="M86" s="31">
        <f t="shared" si="15"/>
        <v>0</v>
      </c>
      <c r="P86" s="27">
        <v>45255</v>
      </c>
      <c r="Q86" s="31" t="str">
        <f t="shared" si="8"/>
        <v>Nov25</v>
      </c>
      <c r="W86" s="31" t="s">
        <v>184</v>
      </c>
      <c r="X86" s="31">
        <f t="shared" si="9"/>
        <v>0</v>
      </c>
    </row>
    <row r="87" spans="1:24" x14ac:dyDescent="0.35">
      <c r="A87" s="75"/>
      <c r="B87" s="29"/>
      <c r="C87" s="37">
        <f t="shared" si="10"/>
        <v>0</v>
      </c>
      <c r="D87" s="35"/>
      <c r="E87" s="35"/>
      <c r="F87" s="30" t="str">
        <f t="shared" si="11"/>
        <v>Jan</v>
      </c>
      <c r="G87" s="35"/>
      <c r="H87" s="37">
        <f t="shared" si="12"/>
        <v>0</v>
      </c>
      <c r="I87" s="31">
        <f>COUNTIF($G$3:G87,G87)</f>
        <v>0</v>
      </c>
      <c r="J87" s="31">
        <f t="shared" si="13"/>
        <v>0</v>
      </c>
      <c r="K87" s="31">
        <f>COUNTIF($C$3:C87,C87)</f>
        <v>85</v>
      </c>
      <c r="L87" s="31">
        <f t="shared" si="14"/>
        <v>0</v>
      </c>
      <c r="M87" s="31">
        <f t="shared" si="15"/>
        <v>0</v>
      </c>
      <c r="P87" s="27">
        <v>45256</v>
      </c>
      <c r="Q87" s="31" t="str">
        <f t="shared" si="8"/>
        <v>Nov26</v>
      </c>
      <c r="W87" s="31" t="s">
        <v>185</v>
      </c>
      <c r="X87" s="31">
        <f t="shared" si="9"/>
        <v>0</v>
      </c>
    </row>
    <row r="88" spans="1:24" x14ac:dyDescent="0.35">
      <c r="A88" s="75"/>
      <c r="B88" s="29"/>
      <c r="C88" s="37">
        <f t="shared" si="10"/>
        <v>0</v>
      </c>
      <c r="D88" s="35"/>
      <c r="E88" s="35"/>
      <c r="F88" s="30" t="str">
        <f t="shared" si="11"/>
        <v>Jan</v>
      </c>
      <c r="G88" s="35"/>
      <c r="H88" s="37">
        <f t="shared" si="12"/>
        <v>0</v>
      </c>
      <c r="I88" s="31">
        <f>COUNTIF($G$3:G88,G88)</f>
        <v>0</v>
      </c>
      <c r="J88" s="31">
        <f t="shared" si="13"/>
        <v>0</v>
      </c>
      <c r="K88" s="31">
        <f>COUNTIF($C$3:C88,C88)</f>
        <v>86</v>
      </c>
      <c r="L88" s="31">
        <f t="shared" si="14"/>
        <v>0</v>
      </c>
      <c r="M88" s="31">
        <f t="shared" si="15"/>
        <v>0</v>
      </c>
      <c r="P88" s="27">
        <v>45257</v>
      </c>
      <c r="Q88" s="31" t="str">
        <f t="shared" si="8"/>
        <v>Nov27</v>
      </c>
      <c r="W88" s="31" t="s">
        <v>186</v>
      </c>
      <c r="X88" s="31">
        <f t="shared" si="9"/>
        <v>0</v>
      </c>
    </row>
    <row r="89" spans="1:24" x14ac:dyDescent="0.35">
      <c r="A89" s="75"/>
      <c r="B89" s="29"/>
      <c r="C89" s="37">
        <f t="shared" si="10"/>
        <v>0</v>
      </c>
      <c r="D89" s="35"/>
      <c r="E89" s="35"/>
      <c r="F89" s="30" t="str">
        <f t="shared" si="11"/>
        <v>Jan</v>
      </c>
      <c r="G89" s="35"/>
      <c r="H89" s="37">
        <f t="shared" si="12"/>
        <v>0</v>
      </c>
      <c r="I89" s="31">
        <f>COUNTIF($G$3:G89,G89)</f>
        <v>0</v>
      </c>
      <c r="J89" s="31">
        <f t="shared" si="13"/>
        <v>0</v>
      </c>
      <c r="K89" s="31">
        <f>COUNTIF($C$3:C89,C89)</f>
        <v>87</v>
      </c>
      <c r="L89" s="31">
        <f t="shared" si="14"/>
        <v>0</v>
      </c>
      <c r="M89" s="31">
        <f t="shared" si="15"/>
        <v>0</v>
      </c>
      <c r="P89" s="27">
        <v>45258</v>
      </c>
      <c r="Q89" s="31" t="str">
        <f t="shared" si="8"/>
        <v>Nov28</v>
      </c>
      <c r="W89" s="31" t="s">
        <v>187</v>
      </c>
      <c r="X89" s="31">
        <f t="shared" si="9"/>
        <v>0</v>
      </c>
    </row>
    <row r="90" spans="1:24" x14ac:dyDescent="0.35">
      <c r="A90" s="75"/>
      <c r="B90" s="29"/>
      <c r="C90" s="37">
        <f t="shared" si="10"/>
        <v>0</v>
      </c>
      <c r="D90" s="35"/>
      <c r="E90" s="35"/>
      <c r="F90" s="30" t="str">
        <f t="shared" si="11"/>
        <v>Jan</v>
      </c>
      <c r="G90" s="35"/>
      <c r="H90" s="37">
        <f t="shared" si="12"/>
        <v>0</v>
      </c>
      <c r="I90" s="31">
        <f>COUNTIF($G$3:G90,G90)</f>
        <v>0</v>
      </c>
      <c r="J90" s="31">
        <f t="shared" si="13"/>
        <v>0</v>
      </c>
      <c r="K90" s="31">
        <f>COUNTIF($C$3:C90,C90)</f>
        <v>88</v>
      </c>
      <c r="L90" s="31">
        <f t="shared" si="14"/>
        <v>0</v>
      </c>
      <c r="M90" s="31">
        <f t="shared" si="15"/>
        <v>0</v>
      </c>
      <c r="P90" s="27">
        <v>45259</v>
      </c>
      <c r="Q90" s="31" t="str">
        <f t="shared" si="8"/>
        <v>Nov29</v>
      </c>
      <c r="W90" s="31" t="s">
        <v>188</v>
      </c>
      <c r="X90" s="31">
        <f t="shared" si="9"/>
        <v>0</v>
      </c>
    </row>
    <row r="91" spans="1:24" x14ac:dyDescent="0.35">
      <c r="A91" s="75"/>
      <c r="B91" s="29"/>
      <c r="C91" s="37">
        <f t="shared" si="10"/>
        <v>0</v>
      </c>
      <c r="D91" s="35"/>
      <c r="E91" s="35"/>
      <c r="F91" s="30" t="str">
        <f t="shared" si="11"/>
        <v>Jan</v>
      </c>
      <c r="G91" s="35"/>
      <c r="H91" s="37">
        <f t="shared" si="12"/>
        <v>0</v>
      </c>
      <c r="I91" s="31">
        <f>COUNTIF($G$3:G91,G91)</f>
        <v>0</v>
      </c>
      <c r="J91" s="31">
        <f t="shared" si="13"/>
        <v>0</v>
      </c>
      <c r="K91" s="31">
        <f>COUNTIF($C$3:C91,C91)</f>
        <v>89</v>
      </c>
      <c r="L91" s="31">
        <f t="shared" si="14"/>
        <v>0</v>
      </c>
      <c r="M91" s="31">
        <f t="shared" si="15"/>
        <v>0</v>
      </c>
      <c r="P91" s="27">
        <v>45260</v>
      </c>
      <c r="Q91" s="31" t="str">
        <f t="shared" si="8"/>
        <v>Nov30</v>
      </c>
      <c r="W91" s="31" t="s">
        <v>189</v>
      </c>
      <c r="X91" s="31">
        <f t="shared" si="9"/>
        <v>0</v>
      </c>
    </row>
    <row r="92" spans="1:24" x14ac:dyDescent="0.35">
      <c r="A92" s="75"/>
      <c r="B92" s="29"/>
      <c r="C92" s="37">
        <f t="shared" si="10"/>
        <v>0</v>
      </c>
      <c r="D92" s="35"/>
      <c r="E92" s="35"/>
      <c r="F92" s="30" t="str">
        <f t="shared" si="11"/>
        <v>Jan</v>
      </c>
      <c r="G92" s="35"/>
      <c r="H92" s="37">
        <f t="shared" si="12"/>
        <v>0</v>
      </c>
      <c r="I92" s="31">
        <f>COUNTIF($G$3:G92,G92)</f>
        <v>0</v>
      </c>
      <c r="J92" s="31">
        <f t="shared" si="13"/>
        <v>0</v>
      </c>
      <c r="K92" s="31">
        <f>COUNTIF($C$3:C92,C92)</f>
        <v>90</v>
      </c>
      <c r="L92" s="31">
        <f t="shared" si="14"/>
        <v>0</v>
      </c>
      <c r="M92" s="31">
        <f t="shared" si="15"/>
        <v>0</v>
      </c>
      <c r="P92" s="27">
        <v>45261</v>
      </c>
      <c r="Q92" s="31" t="str">
        <f t="shared" si="8"/>
        <v>Dec01</v>
      </c>
      <c r="W92" s="31" t="s">
        <v>190</v>
      </c>
      <c r="X92" s="31">
        <f t="shared" si="9"/>
        <v>0</v>
      </c>
    </row>
    <row r="93" spans="1:24" x14ac:dyDescent="0.35">
      <c r="A93" s="75"/>
      <c r="B93" s="29"/>
      <c r="C93" s="37">
        <f t="shared" si="10"/>
        <v>0</v>
      </c>
      <c r="D93" s="35"/>
      <c r="E93" s="35"/>
      <c r="F93" s="30" t="str">
        <f t="shared" si="11"/>
        <v>Jan</v>
      </c>
      <c r="G93" s="35"/>
      <c r="H93" s="37">
        <f t="shared" si="12"/>
        <v>0</v>
      </c>
      <c r="I93" s="31">
        <f>COUNTIF($G$3:G93,G93)</f>
        <v>0</v>
      </c>
      <c r="J93" s="31">
        <f t="shared" si="13"/>
        <v>0</v>
      </c>
      <c r="K93" s="31">
        <f>COUNTIF($C$3:C93,C93)</f>
        <v>91</v>
      </c>
      <c r="L93" s="31">
        <f t="shared" si="14"/>
        <v>0</v>
      </c>
      <c r="M93" s="31">
        <f t="shared" si="15"/>
        <v>0</v>
      </c>
      <c r="P93" s="27">
        <v>45262</v>
      </c>
      <c r="Q93" s="31" t="str">
        <f t="shared" si="8"/>
        <v>Dec02</v>
      </c>
      <c r="W93" s="31" t="s">
        <v>191</v>
      </c>
      <c r="X93" s="31">
        <f t="shared" si="9"/>
        <v>0</v>
      </c>
    </row>
    <row r="94" spans="1:24" x14ac:dyDescent="0.35">
      <c r="A94" s="75"/>
      <c r="B94" s="29"/>
      <c r="C94" s="37">
        <f t="shared" si="10"/>
        <v>0</v>
      </c>
      <c r="D94" s="35"/>
      <c r="E94" s="35"/>
      <c r="F94" s="30" t="str">
        <f t="shared" si="11"/>
        <v>Jan</v>
      </c>
      <c r="G94" s="35"/>
      <c r="H94" s="37">
        <f t="shared" si="12"/>
        <v>0</v>
      </c>
      <c r="I94" s="31">
        <f>COUNTIF($G$3:G94,G94)</f>
        <v>0</v>
      </c>
      <c r="J94" s="31">
        <f t="shared" si="13"/>
        <v>0</v>
      </c>
      <c r="K94" s="31">
        <f>COUNTIF($C$3:C94,C94)</f>
        <v>92</v>
      </c>
      <c r="L94" s="31">
        <f t="shared" si="14"/>
        <v>0</v>
      </c>
      <c r="M94" s="31">
        <f t="shared" si="15"/>
        <v>0</v>
      </c>
      <c r="P94" s="27">
        <v>45263</v>
      </c>
      <c r="Q94" s="31" t="str">
        <f t="shared" si="8"/>
        <v>Dec03</v>
      </c>
      <c r="W94" s="31" t="s">
        <v>192</v>
      </c>
      <c r="X94" s="31">
        <f t="shared" si="9"/>
        <v>0</v>
      </c>
    </row>
    <row r="95" spans="1:24" x14ac:dyDescent="0.35">
      <c r="A95" s="75"/>
      <c r="B95" s="29"/>
      <c r="C95" s="37">
        <f t="shared" si="10"/>
        <v>0</v>
      </c>
      <c r="D95" s="35"/>
      <c r="E95" s="35"/>
      <c r="F95" s="30" t="str">
        <f t="shared" si="11"/>
        <v>Jan</v>
      </c>
      <c r="G95" s="35"/>
      <c r="H95" s="37">
        <f t="shared" si="12"/>
        <v>0</v>
      </c>
      <c r="I95" s="31">
        <f>COUNTIF($G$3:G95,G95)</f>
        <v>0</v>
      </c>
      <c r="J95" s="31">
        <f t="shared" si="13"/>
        <v>0</v>
      </c>
      <c r="K95" s="31">
        <f>COUNTIF($C$3:C95,C95)</f>
        <v>93</v>
      </c>
      <c r="L95" s="31">
        <f t="shared" si="14"/>
        <v>0</v>
      </c>
      <c r="M95" s="31">
        <f t="shared" si="15"/>
        <v>0</v>
      </c>
      <c r="P95" s="27">
        <v>45264</v>
      </c>
      <c r="Q95" s="31" t="str">
        <f t="shared" si="8"/>
        <v>Dec04</v>
      </c>
      <c r="W95" s="31" t="s">
        <v>193</v>
      </c>
      <c r="X95" s="31">
        <f t="shared" si="9"/>
        <v>0</v>
      </c>
    </row>
    <row r="96" spans="1:24" x14ac:dyDescent="0.35">
      <c r="A96" s="75"/>
      <c r="B96" s="29"/>
      <c r="C96" s="37">
        <f t="shared" si="10"/>
        <v>0</v>
      </c>
      <c r="D96" s="35"/>
      <c r="E96" s="35"/>
      <c r="F96" s="30" t="str">
        <f t="shared" si="11"/>
        <v>Jan</v>
      </c>
      <c r="G96" s="35"/>
      <c r="H96" s="37">
        <f t="shared" si="12"/>
        <v>0</v>
      </c>
      <c r="I96" s="31">
        <f>COUNTIF($G$3:G96,G96)</f>
        <v>0</v>
      </c>
      <c r="J96" s="31">
        <f t="shared" si="13"/>
        <v>0</v>
      </c>
      <c r="K96" s="31">
        <f>COUNTIF($C$3:C96,C96)</f>
        <v>94</v>
      </c>
      <c r="L96" s="31">
        <f t="shared" si="14"/>
        <v>0</v>
      </c>
      <c r="M96" s="31">
        <f t="shared" si="15"/>
        <v>0</v>
      </c>
      <c r="P96" s="27">
        <v>45265</v>
      </c>
      <c r="Q96" s="31" t="str">
        <f t="shared" si="8"/>
        <v>Dec05</v>
      </c>
      <c r="W96" s="31" t="s">
        <v>194</v>
      </c>
      <c r="X96" s="31">
        <f t="shared" si="9"/>
        <v>0</v>
      </c>
    </row>
    <row r="97" spans="1:24" x14ac:dyDescent="0.35">
      <c r="A97" s="75"/>
      <c r="B97" s="29"/>
      <c r="C97" s="37">
        <f t="shared" si="10"/>
        <v>0</v>
      </c>
      <c r="D97" s="35"/>
      <c r="E97" s="35"/>
      <c r="F97" s="30" t="str">
        <f t="shared" si="11"/>
        <v>Jan</v>
      </c>
      <c r="G97" s="35"/>
      <c r="H97" s="37">
        <f t="shared" si="12"/>
        <v>0</v>
      </c>
      <c r="I97" s="31">
        <f>COUNTIF($G$3:G97,G97)</f>
        <v>0</v>
      </c>
      <c r="J97" s="31">
        <f t="shared" si="13"/>
        <v>0</v>
      </c>
      <c r="K97" s="31">
        <f>COUNTIF($C$3:C97,C97)</f>
        <v>95</v>
      </c>
      <c r="L97" s="31">
        <f t="shared" si="14"/>
        <v>0</v>
      </c>
      <c r="M97" s="31">
        <f t="shared" si="15"/>
        <v>0</v>
      </c>
      <c r="P97" s="27">
        <v>45266</v>
      </c>
      <c r="Q97" s="31" t="str">
        <f t="shared" si="8"/>
        <v>Dec06</v>
      </c>
      <c r="W97" s="31" t="s">
        <v>195</v>
      </c>
      <c r="X97" s="31">
        <f t="shared" si="9"/>
        <v>0</v>
      </c>
    </row>
    <row r="98" spans="1:24" x14ac:dyDescent="0.35">
      <c r="A98" s="75"/>
      <c r="B98" s="29"/>
      <c r="C98" s="37">
        <f t="shared" si="10"/>
        <v>0</v>
      </c>
      <c r="D98" s="35"/>
      <c r="E98" s="35"/>
      <c r="F98" s="30" t="str">
        <f t="shared" si="11"/>
        <v>Jan</v>
      </c>
      <c r="G98" s="35"/>
      <c r="H98" s="37">
        <f t="shared" si="12"/>
        <v>0</v>
      </c>
      <c r="I98" s="31">
        <f>COUNTIF($G$3:G98,G98)</f>
        <v>0</v>
      </c>
      <c r="J98" s="31">
        <f t="shared" si="13"/>
        <v>0</v>
      </c>
      <c r="K98" s="31">
        <f>COUNTIF($C$3:C98,C98)</f>
        <v>96</v>
      </c>
      <c r="L98" s="31">
        <f t="shared" si="14"/>
        <v>0</v>
      </c>
      <c r="M98" s="31">
        <f t="shared" si="15"/>
        <v>0</v>
      </c>
      <c r="P98" s="27">
        <v>45267</v>
      </c>
      <c r="Q98" s="31" t="str">
        <f t="shared" si="8"/>
        <v>Dec07</v>
      </c>
      <c r="W98" s="31" t="s">
        <v>196</v>
      </c>
      <c r="X98" s="31">
        <f t="shared" si="9"/>
        <v>0</v>
      </c>
    </row>
    <row r="99" spans="1:24" x14ac:dyDescent="0.35">
      <c r="A99" s="75"/>
      <c r="B99" s="29"/>
      <c r="C99" s="37">
        <f t="shared" si="10"/>
        <v>0</v>
      </c>
      <c r="D99" s="35"/>
      <c r="E99" s="35"/>
      <c r="F99" s="30" t="str">
        <f t="shared" si="11"/>
        <v>Jan</v>
      </c>
      <c r="G99" s="35"/>
      <c r="H99" s="37">
        <f t="shared" si="12"/>
        <v>0</v>
      </c>
      <c r="I99" s="31">
        <f>COUNTIF($G$3:G99,G99)</f>
        <v>0</v>
      </c>
      <c r="J99" s="31">
        <f t="shared" si="13"/>
        <v>0</v>
      </c>
      <c r="K99" s="31">
        <f>COUNTIF($C$3:C99,C99)</f>
        <v>97</v>
      </c>
      <c r="L99" s="31">
        <f t="shared" si="14"/>
        <v>0</v>
      </c>
      <c r="M99" s="31">
        <f t="shared" si="15"/>
        <v>0</v>
      </c>
      <c r="P99" s="27">
        <v>45268</v>
      </c>
      <c r="Q99" s="31" t="str">
        <f t="shared" si="8"/>
        <v>Dec08</v>
      </c>
      <c r="W99" s="31" t="s">
        <v>197</v>
      </c>
      <c r="X99" s="31">
        <f t="shared" si="9"/>
        <v>0</v>
      </c>
    </row>
    <row r="100" spans="1:24" x14ac:dyDescent="0.35">
      <c r="A100" s="75"/>
      <c r="B100" s="29"/>
      <c r="C100" s="37">
        <f t="shared" si="10"/>
        <v>0</v>
      </c>
      <c r="D100" s="35"/>
      <c r="E100" s="35"/>
      <c r="F100" s="30" t="str">
        <f t="shared" si="11"/>
        <v>Jan</v>
      </c>
      <c r="G100" s="35"/>
      <c r="H100" s="37">
        <f t="shared" si="12"/>
        <v>0</v>
      </c>
      <c r="I100" s="31">
        <f>COUNTIF($G$3:G100,G100)</f>
        <v>0</v>
      </c>
      <c r="J100" s="31">
        <f t="shared" si="13"/>
        <v>0</v>
      </c>
      <c r="K100" s="31">
        <f>COUNTIF($C$3:C100,C100)</f>
        <v>98</v>
      </c>
      <c r="L100" s="31">
        <f t="shared" si="14"/>
        <v>0</v>
      </c>
      <c r="M100" s="31">
        <f t="shared" si="15"/>
        <v>0</v>
      </c>
      <c r="P100" s="27">
        <v>45269</v>
      </c>
      <c r="Q100" s="31" t="str">
        <f t="shared" si="8"/>
        <v>Dec09</v>
      </c>
      <c r="W100" s="31" t="s">
        <v>198</v>
      </c>
      <c r="X100" s="31">
        <f t="shared" si="9"/>
        <v>0</v>
      </c>
    </row>
    <row r="101" spans="1:24" x14ac:dyDescent="0.35">
      <c r="A101" s="75"/>
      <c r="B101" s="29"/>
      <c r="C101" s="37">
        <f t="shared" si="10"/>
        <v>0</v>
      </c>
      <c r="D101" s="35"/>
      <c r="E101" s="35"/>
      <c r="F101" s="30" t="str">
        <f t="shared" si="11"/>
        <v>Jan</v>
      </c>
      <c r="G101" s="35"/>
      <c r="H101" s="37">
        <f t="shared" si="12"/>
        <v>0</v>
      </c>
      <c r="I101" s="31">
        <f>COUNTIF($G$3:G101,G101)</f>
        <v>0</v>
      </c>
      <c r="J101" s="31">
        <f t="shared" si="13"/>
        <v>0</v>
      </c>
      <c r="K101" s="31">
        <f>COUNTIF($C$3:C101,C101)</f>
        <v>99</v>
      </c>
      <c r="L101" s="31">
        <f t="shared" si="14"/>
        <v>0</v>
      </c>
      <c r="M101" s="31">
        <f t="shared" si="15"/>
        <v>0</v>
      </c>
      <c r="P101" s="27">
        <v>45270</v>
      </c>
      <c r="Q101" s="31" t="str">
        <f t="shared" si="8"/>
        <v>Dec10</v>
      </c>
      <c r="W101" s="31" t="s">
        <v>199</v>
      </c>
      <c r="X101" s="31">
        <f t="shared" si="9"/>
        <v>0</v>
      </c>
    </row>
    <row r="102" spans="1:24" x14ac:dyDescent="0.35">
      <c r="A102" s="75"/>
      <c r="B102" s="29"/>
      <c r="C102" s="37">
        <f t="shared" si="10"/>
        <v>0</v>
      </c>
      <c r="D102" s="35"/>
      <c r="E102" s="35"/>
      <c r="F102" s="30" t="str">
        <f t="shared" si="11"/>
        <v>Jan</v>
      </c>
      <c r="G102" s="35"/>
      <c r="H102" s="37">
        <f t="shared" si="12"/>
        <v>0</v>
      </c>
      <c r="I102" s="31">
        <f>COUNTIF($G$3:G102,G102)</f>
        <v>0</v>
      </c>
      <c r="J102" s="31">
        <f t="shared" si="13"/>
        <v>0</v>
      </c>
      <c r="K102" s="31">
        <f>COUNTIF($C$3:C102,C102)</f>
        <v>100</v>
      </c>
      <c r="L102" s="31">
        <f t="shared" si="14"/>
        <v>0</v>
      </c>
      <c r="M102" s="31">
        <f t="shared" si="15"/>
        <v>0</v>
      </c>
      <c r="P102" s="27">
        <v>45271</v>
      </c>
      <c r="Q102" s="31" t="str">
        <f t="shared" si="8"/>
        <v>Dec11</v>
      </c>
      <c r="W102" s="31" t="s">
        <v>200</v>
      </c>
      <c r="X102" s="31">
        <f t="array" ref="X102">MAX(IF($G$3:$G$1048576=W102,$D$3:$D$1048576))</f>
        <v>0</v>
      </c>
    </row>
    <row r="103" spans="1:24" x14ac:dyDescent="0.35">
      <c r="A103" s="75"/>
      <c r="B103" s="29"/>
      <c r="C103" s="37">
        <f t="shared" si="10"/>
        <v>0</v>
      </c>
      <c r="D103" s="35"/>
      <c r="E103" s="35"/>
      <c r="F103" s="30" t="str">
        <f t="shared" si="11"/>
        <v>Jan</v>
      </c>
      <c r="G103" s="35"/>
      <c r="H103" s="37">
        <f t="shared" si="12"/>
        <v>0</v>
      </c>
      <c r="I103" s="31">
        <f>COUNTIF($G$3:G103,G103)</f>
        <v>0</v>
      </c>
      <c r="J103" s="31">
        <f t="shared" si="13"/>
        <v>0</v>
      </c>
      <c r="K103" s="31">
        <f>COUNTIF($C$3:C103,C103)</f>
        <v>101</v>
      </c>
      <c r="L103" s="31">
        <f t="shared" si="14"/>
        <v>0</v>
      </c>
      <c r="M103" s="31">
        <f t="shared" si="15"/>
        <v>0</v>
      </c>
      <c r="P103" s="27">
        <v>45272</v>
      </c>
      <c r="Q103" s="31" t="str">
        <f t="shared" si="8"/>
        <v>Dec12</v>
      </c>
      <c r="W103" s="31" t="s">
        <v>89</v>
      </c>
      <c r="X103" s="31">
        <f t="array" ref="X103">MAX(IF($G$3:$G$1048576=W103,$D$3:$D$1048576))</f>
        <v>0</v>
      </c>
    </row>
    <row r="104" spans="1:24" x14ac:dyDescent="0.35">
      <c r="A104" s="75"/>
      <c r="B104" s="29"/>
      <c r="C104" s="37">
        <f t="shared" si="10"/>
        <v>0</v>
      </c>
      <c r="D104" s="35"/>
      <c r="E104" s="35"/>
      <c r="F104" s="30" t="str">
        <f t="shared" si="11"/>
        <v>Jan</v>
      </c>
      <c r="G104" s="35"/>
      <c r="H104" s="37">
        <f t="shared" si="12"/>
        <v>0</v>
      </c>
      <c r="I104" s="31">
        <f>COUNTIF($G$3:G104,G104)</f>
        <v>0</v>
      </c>
      <c r="J104" s="31">
        <f t="shared" si="13"/>
        <v>0</v>
      </c>
      <c r="K104" s="31">
        <f>COUNTIF($C$3:C104,C104)</f>
        <v>102</v>
      </c>
      <c r="L104" s="31">
        <f t="shared" si="14"/>
        <v>0</v>
      </c>
      <c r="M104" s="31">
        <f t="shared" si="15"/>
        <v>0</v>
      </c>
      <c r="P104" s="27">
        <v>45273</v>
      </c>
      <c r="Q104" s="31" t="str">
        <f t="shared" si="8"/>
        <v>Dec13</v>
      </c>
      <c r="W104" s="31" t="s">
        <v>201</v>
      </c>
      <c r="X104" s="31">
        <f t="array" ref="X104">MAX(IF($G$3:$G$1048576=W104,$D$3:$D$1048576))</f>
        <v>0</v>
      </c>
    </row>
    <row r="105" spans="1:24" x14ac:dyDescent="0.35">
      <c r="A105" s="75"/>
      <c r="B105" s="29"/>
      <c r="C105" s="37">
        <f t="shared" si="10"/>
        <v>0</v>
      </c>
      <c r="D105" s="35"/>
      <c r="E105" s="35"/>
      <c r="F105" s="30" t="str">
        <f t="shared" si="11"/>
        <v>Jan</v>
      </c>
      <c r="G105" s="35"/>
      <c r="H105" s="37">
        <f t="shared" si="12"/>
        <v>0</v>
      </c>
      <c r="I105" s="31">
        <f>COUNTIF($G$3:G105,G105)</f>
        <v>0</v>
      </c>
      <c r="J105" s="31">
        <f t="shared" si="13"/>
        <v>0</v>
      </c>
      <c r="K105" s="31">
        <f>COUNTIF($C$3:C105,C105)</f>
        <v>103</v>
      </c>
      <c r="L105" s="31">
        <f t="shared" si="14"/>
        <v>0</v>
      </c>
      <c r="M105" s="31">
        <f t="shared" si="15"/>
        <v>0</v>
      </c>
      <c r="P105" s="27">
        <v>45274</v>
      </c>
      <c r="Q105" s="31" t="str">
        <f t="shared" si="8"/>
        <v>Dec14</v>
      </c>
      <c r="W105" s="31" t="s">
        <v>202</v>
      </c>
      <c r="X105" s="31">
        <f t="array" ref="X105">MAX(IF($G$3:$G$1048576=W105,$D$3:$D$1048576))</f>
        <v>0</v>
      </c>
    </row>
    <row r="106" spans="1:24" x14ac:dyDescent="0.35">
      <c r="A106" s="75"/>
      <c r="B106" s="29"/>
      <c r="C106" s="37">
        <f t="shared" si="10"/>
        <v>0</v>
      </c>
      <c r="D106" s="35"/>
      <c r="E106" s="35"/>
      <c r="F106" s="30" t="str">
        <f t="shared" si="11"/>
        <v>Jan</v>
      </c>
      <c r="G106" s="35"/>
      <c r="H106" s="37">
        <f t="shared" si="12"/>
        <v>0</v>
      </c>
      <c r="I106" s="31">
        <f>COUNTIF($G$3:G106,G106)</f>
        <v>0</v>
      </c>
      <c r="J106" s="31">
        <f t="shared" si="13"/>
        <v>0</v>
      </c>
      <c r="K106" s="31">
        <f>COUNTIF($C$3:C106,C106)</f>
        <v>104</v>
      </c>
      <c r="L106" s="31">
        <f t="shared" si="14"/>
        <v>0</v>
      </c>
      <c r="M106" s="31">
        <f t="shared" si="15"/>
        <v>0</v>
      </c>
      <c r="P106" s="27">
        <v>45275</v>
      </c>
      <c r="Q106" s="31" t="str">
        <f t="shared" si="8"/>
        <v>Dec15</v>
      </c>
      <c r="W106" s="31" t="s">
        <v>203</v>
      </c>
      <c r="X106" s="31">
        <f t="array" ref="X106">MAX(IF($G$3:$G$1048576=W106,$D$3:$D$1048576))</f>
        <v>0</v>
      </c>
    </row>
    <row r="107" spans="1:24" x14ac:dyDescent="0.35">
      <c r="A107" s="75"/>
      <c r="B107" s="29"/>
      <c r="C107" s="37">
        <f t="shared" si="10"/>
        <v>0</v>
      </c>
      <c r="D107" s="35"/>
      <c r="E107" s="35"/>
      <c r="F107" s="30" t="str">
        <f t="shared" si="11"/>
        <v>Jan</v>
      </c>
      <c r="G107" s="35"/>
      <c r="H107" s="37">
        <f t="shared" si="12"/>
        <v>0</v>
      </c>
      <c r="I107" s="31">
        <f>COUNTIF($G$3:G107,G107)</f>
        <v>0</v>
      </c>
      <c r="J107" s="31">
        <f t="shared" si="13"/>
        <v>0</v>
      </c>
      <c r="K107" s="31">
        <f>COUNTIF($C$3:C107,C107)</f>
        <v>105</v>
      </c>
      <c r="L107" s="31">
        <f t="shared" si="14"/>
        <v>0</v>
      </c>
      <c r="M107" s="31">
        <f t="shared" si="15"/>
        <v>0</v>
      </c>
      <c r="P107" s="27">
        <v>45276</v>
      </c>
      <c r="Q107" s="31" t="str">
        <f t="shared" si="8"/>
        <v>Dec16</v>
      </c>
      <c r="W107" s="31" t="s">
        <v>204</v>
      </c>
      <c r="X107" s="31">
        <f t="array" ref="X107">MAX(IF($G$3:$G$1048576=W107,$D$3:$D$1048576))</f>
        <v>0</v>
      </c>
    </row>
    <row r="108" spans="1:24" x14ac:dyDescent="0.35">
      <c r="A108" s="75"/>
      <c r="B108" s="29"/>
      <c r="C108" s="37">
        <f t="shared" si="10"/>
        <v>0</v>
      </c>
      <c r="D108" s="35"/>
      <c r="E108" s="35"/>
      <c r="F108" s="30" t="str">
        <f t="shared" si="11"/>
        <v>Jan</v>
      </c>
      <c r="G108" s="35"/>
      <c r="H108" s="37">
        <f t="shared" si="12"/>
        <v>0</v>
      </c>
      <c r="I108" s="31">
        <f>COUNTIF($G$3:G108,G108)</f>
        <v>0</v>
      </c>
      <c r="J108" s="31">
        <f t="shared" si="13"/>
        <v>0</v>
      </c>
      <c r="K108" s="31">
        <f>COUNTIF($C$3:C108,C108)</f>
        <v>106</v>
      </c>
      <c r="L108" s="31">
        <f t="shared" si="14"/>
        <v>0</v>
      </c>
      <c r="M108" s="31">
        <f t="shared" si="15"/>
        <v>0</v>
      </c>
      <c r="P108" s="27">
        <v>45277</v>
      </c>
      <c r="Q108" s="31" t="str">
        <f t="shared" si="8"/>
        <v>Dec17</v>
      </c>
      <c r="W108" s="31" t="s">
        <v>205</v>
      </c>
      <c r="X108" s="31">
        <f t="array" ref="X108">MAX(IF($G$3:$G$1048576=W108,$D$3:$D$1048576))</f>
        <v>0</v>
      </c>
    </row>
    <row r="109" spans="1:24" x14ac:dyDescent="0.35">
      <c r="A109" s="75"/>
      <c r="B109" s="29"/>
      <c r="C109" s="37">
        <f t="shared" si="10"/>
        <v>0</v>
      </c>
      <c r="D109" s="35"/>
      <c r="E109" s="35"/>
      <c r="F109" s="30" t="str">
        <f t="shared" si="11"/>
        <v>Jan</v>
      </c>
      <c r="G109" s="35"/>
      <c r="H109" s="37">
        <f t="shared" si="12"/>
        <v>0</v>
      </c>
      <c r="I109" s="31">
        <f>COUNTIF($G$3:G109,G109)</f>
        <v>0</v>
      </c>
      <c r="J109" s="31">
        <f t="shared" si="13"/>
        <v>0</v>
      </c>
      <c r="K109" s="31">
        <f>COUNTIF($C$3:C109,C109)</f>
        <v>107</v>
      </c>
      <c r="L109" s="31">
        <f t="shared" si="14"/>
        <v>0</v>
      </c>
      <c r="M109" s="31">
        <f t="shared" si="15"/>
        <v>0</v>
      </c>
      <c r="P109" s="27">
        <v>45278</v>
      </c>
      <c r="Q109" s="31" t="str">
        <f t="shared" si="8"/>
        <v>Dec18</v>
      </c>
      <c r="W109" s="31" t="s">
        <v>206</v>
      </c>
      <c r="X109" s="31">
        <f t="array" ref="X109">MAX(IF($G$3:$G$1048576=W109,$D$3:$D$1048576))</f>
        <v>0</v>
      </c>
    </row>
    <row r="110" spans="1:24" x14ac:dyDescent="0.35">
      <c r="A110" s="75"/>
      <c r="B110" s="29"/>
      <c r="C110" s="37">
        <f t="shared" si="10"/>
        <v>0</v>
      </c>
      <c r="D110" s="35"/>
      <c r="E110" s="35"/>
      <c r="F110" s="30" t="str">
        <f t="shared" si="11"/>
        <v>Jan</v>
      </c>
      <c r="G110" s="35"/>
      <c r="H110" s="37">
        <f t="shared" si="12"/>
        <v>0</v>
      </c>
      <c r="I110" s="31">
        <f>COUNTIF($G$3:G110,G110)</f>
        <v>0</v>
      </c>
      <c r="J110" s="31">
        <f t="shared" si="13"/>
        <v>0</v>
      </c>
      <c r="K110" s="31">
        <f>COUNTIF($C$3:C110,C110)</f>
        <v>108</v>
      </c>
      <c r="L110" s="31">
        <f t="shared" si="14"/>
        <v>0</v>
      </c>
      <c r="M110" s="31">
        <f t="shared" si="15"/>
        <v>0</v>
      </c>
      <c r="P110" s="27">
        <v>45279</v>
      </c>
      <c r="Q110" s="31" t="str">
        <f t="shared" si="8"/>
        <v>Dec19</v>
      </c>
      <c r="W110" s="31" t="s">
        <v>207</v>
      </c>
      <c r="X110" s="31">
        <f t="array" ref="X110">MAX(IF($G$3:$G$1048576=W110,$D$3:$D$1048576))</f>
        <v>0</v>
      </c>
    </row>
    <row r="111" spans="1:24" x14ac:dyDescent="0.35">
      <c r="A111" s="75"/>
      <c r="B111" s="29"/>
      <c r="C111" s="37">
        <f t="shared" si="10"/>
        <v>0</v>
      </c>
      <c r="D111" s="35"/>
      <c r="E111" s="35"/>
      <c r="F111" s="30" t="str">
        <f t="shared" si="11"/>
        <v>Jan</v>
      </c>
      <c r="G111" s="35"/>
      <c r="H111" s="37">
        <f t="shared" si="12"/>
        <v>0</v>
      </c>
      <c r="I111" s="31">
        <f>COUNTIF($G$3:G111,G111)</f>
        <v>0</v>
      </c>
      <c r="J111" s="31">
        <f t="shared" si="13"/>
        <v>0</v>
      </c>
      <c r="K111" s="31">
        <f>COUNTIF($C$3:C111,C111)</f>
        <v>109</v>
      </c>
      <c r="L111" s="31">
        <f t="shared" si="14"/>
        <v>0</v>
      </c>
      <c r="M111" s="31">
        <f t="shared" si="15"/>
        <v>0</v>
      </c>
      <c r="P111" s="27">
        <v>45280</v>
      </c>
      <c r="Q111" s="31" t="str">
        <f t="shared" si="8"/>
        <v>Dec20</v>
      </c>
      <c r="W111" s="31" t="s">
        <v>208</v>
      </c>
      <c r="X111" s="31">
        <f t="array" ref="X111">MAX(IF($G$3:$G$1048576=W111,$D$3:$D$1048576))</f>
        <v>0</v>
      </c>
    </row>
    <row r="112" spans="1:24" x14ac:dyDescent="0.35">
      <c r="A112" s="75"/>
      <c r="B112" s="29"/>
      <c r="C112" s="37">
        <f t="shared" si="10"/>
        <v>0</v>
      </c>
      <c r="D112" s="35"/>
      <c r="E112" s="35"/>
      <c r="F112" s="30" t="str">
        <f t="shared" si="11"/>
        <v>Jan</v>
      </c>
      <c r="G112" s="35"/>
      <c r="H112" s="37">
        <f t="shared" si="12"/>
        <v>0</v>
      </c>
      <c r="I112" s="31">
        <f>COUNTIF($G$3:G112,G112)</f>
        <v>0</v>
      </c>
      <c r="J112" s="31">
        <f t="shared" si="13"/>
        <v>0</v>
      </c>
      <c r="K112" s="31">
        <f>COUNTIF($C$3:C112,C112)</f>
        <v>110</v>
      </c>
      <c r="L112" s="31">
        <f t="shared" si="14"/>
        <v>0</v>
      </c>
      <c r="M112" s="31">
        <f t="shared" si="15"/>
        <v>0</v>
      </c>
      <c r="P112" s="27">
        <v>45281</v>
      </c>
      <c r="Q112" s="31" t="str">
        <f t="shared" si="8"/>
        <v>Dec21</v>
      </c>
      <c r="W112" s="31" t="s">
        <v>209</v>
      </c>
      <c r="X112" s="31">
        <f t="array" ref="X112">MAX(IF($G$3:$G$1048576=W112,$D$3:$D$1048576))</f>
        <v>0</v>
      </c>
    </row>
    <row r="113" spans="1:24" x14ac:dyDescent="0.35">
      <c r="A113" s="75"/>
      <c r="B113" s="29"/>
      <c r="C113" s="37">
        <f t="shared" si="10"/>
        <v>0</v>
      </c>
      <c r="D113" s="35"/>
      <c r="E113" s="35"/>
      <c r="F113" s="30" t="str">
        <f t="shared" si="11"/>
        <v>Jan</v>
      </c>
      <c r="G113" s="35"/>
      <c r="H113" s="37">
        <f t="shared" si="12"/>
        <v>0</v>
      </c>
      <c r="I113" s="31">
        <f>COUNTIF($G$3:G113,G113)</f>
        <v>0</v>
      </c>
      <c r="J113" s="31">
        <f t="shared" si="13"/>
        <v>0</v>
      </c>
      <c r="K113" s="31">
        <f>COUNTIF($C$3:C113,C113)</f>
        <v>111</v>
      </c>
      <c r="L113" s="31">
        <f t="shared" si="14"/>
        <v>0</v>
      </c>
      <c r="M113" s="31">
        <f t="shared" si="15"/>
        <v>0</v>
      </c>
      <c r="P113" s="27">
        <v>45282</v>
      </c>
      <c r="Q113" s="31" t="str">
        <f t="shared" si="8"/>
        <v>Dec22</v>
      </c>
      <c r="W113" s="31" t="s">
        <v>210</v>
      </c>
      <c r="X113" s="31">
        <f t="array" ref="X113">MAX(IF($G$3:$G$1048576=W113,$D$3:$D$1048576))</f>
        <v>0</v>
      </c>
    </row>
    <row r="114" spans="1:24" x14ac:dyDescent="0.35">
      <c r="A114" s="75"/>
      <c r="B114" s="29"/>
      <c r="C114" s="37">
        <f t="shared" si="10"/>
        <v>0</v>
      </c>
      <c r="D114" s="35"/>
      <c r="E114" s="35"/>
      <c r="F114" s="30" t="str">
        <f t="shared" si="11"/>
        <v>Jan</v>
      </c>
      <c r="G114" s="35"/>
      <c r="H114" s="37">
        <f t="shared" si="12"/>
        <v>0</v>
      </c>
      <c r="I114" s="31">
        <f>COUNTIF($G$3:G114,G114)</f>
        <v>0</v>
      </c>
      <c r="J114" s="31">
        <f t="shared" si="13"/>
        <v>0</v>
      </c>
      <c r="K114" s="31">
        <f>COUNTIF($C$3:C114,C114)</f>
        <v>112</v>
      </c>
      <c r="L114" s="31">
        <f t="shared" si="14"/>
        <v>0</v>
      </c>
      <c r="M114" s="31">
        <f t="shared" si="15"/>
        <v>0</v>
      </c>
      <c r="P114" s="27">
        <v>45283</v>
      </c>
      <c r="Q114" s="31" t="str">
        <f t="shared" si="8"/>
        <v>Dec23</v>
      </c>
      <c r="W114" s="31" t="s">
        <v>211</v>
      </c>
      <c r="X114" s="31">
        <f t="array" ref="X114">MAX(IF($G$3:$G$1048576=W114,$D$3:$D$1048576))</f>
        <v>0</v>
      </c>
    </row>
    <row r="115" spans="1:24" x14ac:dyDescent="0.35">
      <c r="A115" s="75"/>
      <c r="B115" s="29"/>
      <c r="C115" s="37">
        <f t="shared" si="10"/>
        <v>0</v>
      </c>
      <c r="D115" s="35"/>
      <c r="E115" s="35"/>
      <c r="F115" s="30" t="str">
        <f t="shared" si="11"/>
        <v>Jan</v>
      </c>
      <c r="G115" s="35"/>
      <c r="H115" s="37">
        <f t="shared" si="12"/>
        <v>0</v>
      </c>
      <c r="I115" s="31">
        <f>COUNTIF($G$3:G115,G115)</f>
        <v>0</v>
      </c>
      <c r="J115" s="31">
        <f t="shared" si="13"/>
        <v>0</v>
      </c>
      <c r="K115" s="31">
        <f>COUNTIF($C$3:C115,C115)</f>
        <v>113</v>
      </c>
      <c r="L115" s="31">
        <f t="shared" si="14"/>
        <v>0</v>
      </c>
      <c r="M115" s="31">
        <f t="shared" si="15"/>
        <v>0</v>
      </c>
      <c r="P115" s="27">
        <v>45284</v>
      </c>
      <c r="Q115" s="31" t="str">
        <f t="shared" si="8"/>
        <v>Dec24</v>
      </c>
      <c r="W115" s="31" t="s">
        <v>212</v>
      </c>
      <c r="X115" s="31">
        <f t="array" ref="X115">MAX(IF($G$3:$G$1048576=W115,$D$3:$D$1048576))</f>
        <v>0</v>
      </c>
    </row>
    <row r="116" spans="1:24" x14ac:dyDescent="0.35">
      <c r="A116" s="75"/>
      <c r="B116" s="29"/>
      <c r="C116" s="37">
        <f t="shared" si="10"/>
        <v>0</v>
      </c>
      <c r="D116" s="35"/>
      <c r="E116" s="35"/>
      <c r="F116" s="30" t="str">
        <f t="shared" si="11"/>
        <v>Jan</v>
      </c>
      <c r="G116" s="35"/>
      <c r="H116" s="37">
        <f t="shared" si="12"/>
        <v>0</v>
      </c>
      <c r="I116" s="31">
        <f>COUNTIF($G$3:G116,G116)</f>
        <v>0</v>
      </c>
      <c r="J116" s="31">
        <f t="shared" si="13"/>
        <v>0</v>
      </c>
      <c r="K116" s="31">
        <f>COUNTIF($C$3:C116,C116)</f>
        <v>114</v>
      </c>
      <c r="L116" s="31">
        <f t="shared" si="14"/>
        <v>0</v>
      </c>
      <c r="M116" s="31">
        <f t="shared" si="15"/>
        <v>0</v>
      </c>
      <c r="P116" s="27">
        <v>45285</v>
      </c>
      <c r="Q116" s="31" t="str">
        <f t="shared" si="8"/>
        <v>Dec25</v>
      </c>
      <c r="W116" s="31" t="s">
        <v>213</v>
      </c>
      <c r="X116" s="31">
        <f t="array" ref="X116">MAX(IF($G$3:$G$1048576=W116,$D$3:$D$1048576))</f>
        <v>0</v>
      </c>
    </row>
    <row r="117" spans="1:24" x14ac:dyDescent="0.35">
      <c r="A117" s="75"/>
      <c r="B117" s="29"/>
      <c r="C117" s="37">
        <f t="shared" si="10"/>
        <v>0</v>
      </c>
      <c r="D117" s="35"/>
      <c r="E117" s="35"/>
      <c r="F117" s="30" t="str">
        <f t="shared" si="11"/>
        <v>Jan</v>
      </c>
      <c r="G117" s="35"/>
      <c r="H117" s="37">
        <f t="shared" si="12"/>
        <v>0</v>
      </c>
      <c r="I117" s="31">
        <f>COUNTIF($G$3:G117,G117)</f>
        <v>0</v>
      </c>
      <c r="J117" s="31">
        <f t="shared" si="13"/>
        <v>0</v>
      </c>
      <c r="K117" s="31">
        <f>COUNTIF($C$3:C117,C117)</f>
        <v>115</v>
      </c>
      <c r="L117" s="31">
        <f t="shared" si="14"/>
        <v>0</v>
      </c>
      <c r="M117" s="31">
        <f t="shared" si="15"/>
        <v>0</v>
      </c>
      <c r="P117" s="27">
        <v>45286</v>
      </c>
      <c r="Q117" s="31" t="str">
        <f t="shared" si="8"/>
        <v>Dec26</v>
      </c>
      <c r="W117" s="31" t="s">
        <v>214</v>
      </c>
      <c r="X117" s="31">
        <f t="array" ref="X117">MAX(IF($G$3:$G$1048576=W117,$D$3:$D$1048576))</f>
        <v>0</v>
      </c>
    </row>
    <row r="118" spans="1:24" x14ac:dyDescent="0.35">
      <c r="A118" s="75"/>
      <c r="B118" s="29"/>
      <c r="C118" s="37">
        <f t="shared" si="10"/>
        <v>0</v>
      </c>
      <c r="D118" s="35"/>
      <c r="E118" s="35"/>
      <c r="F118" s="30" t="str">
        <f t="shared" si="11"/>
        <v>Jan</v>
      </c>
      <c r="G118" s="35"/>
      <c r="H118" s="37">
        <f t="shared" si="12"/>
        <v>0</v>
      </c>
      <c r="I118" s="31">
        <f>COUNTIF($G$3:G118,G118)</f>
        <v>0</v>
      </c>
      <c r="J118" s="31">
        <f t="shared" si="13"/>
        <v>0</v>
      </c>
      <c r="K118" s="31">
        <f>COUNTIF($C$3:C118,C118)</f>
        <v>116</v>
      </c>
      <c r="L118" s="31">
        <f t="shared" si="14"/>
        <v>0</v>
      </c>
      <c r="M118" s="31">
        <f t="shared" si="15"/>
        <v>0</v>
      </c>
      <c r="P118" s="27">
        <v>45287</v>
      </c>
      <c r="Q118" s="31" t="str">
        <f t="shared" si="8"/>
        <v>Dec27</v>
      </c>
      <c r="W118" s="31" t="s">
        <v>215</v>
      </c>
      <c r="X118" s="31">
        <f t="array" ref="X118">MAX(IF($G$3:$G$1048576=W118,$D$3:$D$1048576))</f>
        <v>0</v>
      </c>
    </row>
    <row r="119" spans="1:24" x14ac:dyDescent="0.35">
      <c r="A119" s="75"/>
      <c r="B119" s="29"/>
      <c r="C119" s="37">
        <f t="shared" si="10"/>
        <v>0</v>
      </c>
      <c r="D119" s="35"/>
      <c r="E119" s="35"/>
      <c r="F119" s="30" t="str">
        <f t="shared" si="11"/>
        <v>Jan</v>
      </c>
      <c r="G119" s="35"/>
      <c r="H119" s="37">
        <f t="shared" si="12"/>
        <v>0</v>
      </c>
      <c r="I119" s="31">
        <f>COUNTIF($G$3:G119,G119)</f>
        <v>0</v>
      </c>
      <c r="J119" s="31">
        <f t="shared" si="13"/>
        <v>0</v>
      </c>
      <c r="K119" s="31">
        <f>COUNTIF($C$3:C119,C119)</f>
        <v>117</v>
      </c>
      <c r="L119" s="31">
        <f t="shared" si="14"/>
        <v>0</v>
      </c>
      <c r="M119" s="31">
        <f t="shared" si="15"/>
        <v>0</v>
      </c>
      <c r="P119" s="27">
        <v>45288</v>
      </c>
      <c r="Q119" s="31" t="str">
        <f t="shared" si="8"/>
        <v>Dec28</v>
      </c>
      <c r="W119" s="31" t="s">
        <v>216</v>
      </c>
      <c r="X119" s="31">
        <f t="array" ref="X119">MAX(IF($G$3:$G$1048576=W119,$D$3:$D$1048576))</f>
        <v>0</v>
      </c>
    </row>
    <row r="120" spans="1:24" x14ac:dyDescent="0.35">
      <c r="A120" s="75"/>
      <c r="B120" s="29"/>
      <c r="C120" s="37">
        <f t="shared" si="10"/>
        <v>0</v>
      </c>
      <c r="D120" s="35"/>
      <c r="E120" s="35"/>
      <c r="F120" s="30" t="str">
        <f t="shared" si="11"/>
        <v>Jan</v>
      </c>
      <c r="G120" s="35"/>
      <c r="H120" s="37">
        <f t="shared" si="12"/>
        <v>0</v>
      </c>
      <c r="I120" s="31">
        <f>COUNTIF($G$3:G120,G120)</f>
        <v>0</v>
      </c>
      <c r="J120" s="31">
        <f t="shared" si="13"/>
        <v>0</v>
      </c>
      <c r="K120" s="31">
        <f>COUNTIF($C$3:C120,C120)</f>
        <v>118</v>
      </c>
      <c r="L120" s="31">
        <f t="shared" si="14"/>
        <v>0</v>
      </c>
      <c r="M120" s="31">
        <f t="shared" si="15"/>
        <v>0</v>
      </c>
      <c r="P120" s="27">
        <v>45289</v>
      </c>
      <c r="Q120" s="31" t="str">
        <f t="shared" si="8"/>
        <v>Dec29</v>
      </c>
      <c r="W120" s="31" t="s">
        <v>217</v>
      </c>
      <c r="X120" s="31">
        <f t="array" ref="X120">MAX(IF($G$3:$G$1048576=W120,$D$3:$D$1048576))</f>
        <v>0</v>
      </c>
    </row>
    <row r="121" spans="1:24" x14ac:dyDescent="0.35">
      <c r="A121" s="75"/>
      <c r="B121" s="29"/>
      <c r="C121" s="37">
        <f t="shared" si="10"/>
        <v>0</v>
      </c>
      <c r="D121" s="35"/>
      <c r="E121" s="35"/>
      <c r="F121" s="30" t="str">
        <f t="shared" si="11"/>
        <v>Jan</v>
      </c>
      <c r="G121" s="35"/>
      <c r="H121" s="37">
        <f t="shared" si="12"/>
        <v>0</v>
      </c>
      <c r="I121" s="31">
        <f>COUNTIF($G$3:G121,G121)</f>
        <v>0</v>
      </c>
      <c r="J121" s="31">
        <f t="shared" si="13"/>
        <v>0</v>
      </c>
      <c r="K121" s="31">
        <f>COUNTIF($C$3:C121,C121)</f>
        <v>119</v>
      </c>
      <c r="L121" s="31">
        <f t="shared" si="14"/>
        <v>0</v>
      </c>
      <c r="M121" s="31">
        <f t="shared" si="15"/>
        <v>0</v>
      </c>
      <c r="P121" s="27">
        <v>45290</v>
      </c>
      <c r="Q121" s="31" t="str">
        <f t="shared" si="8"/>
        <v>Dec30</v>
      </c>
      <c r="W121" s="31" t="s">
        <v>218</v>
      </c>
      <c r="X121" s="31">
        <f t="array" ref="X121">MAX(IF($G$3:$G$1048576=W121,$D$3:$D$1048576))</f>
        <v>0</v>
      </c>
    </row>
    <row r="122" spans="1:24" x14ac:dyDescent="0.35">
      <c r="A122" s="75"/>
      <c r="B122" s="29"/>
      <c r="C122" s="37">
        <f t="shared" si="10"/>
        <v>0</v>
      </c>
      <c r="D122" s="35"/>
      <c r="E122" s="35"/>
      <c r="F122" s="30" t="str">
        <f t="shared" si="11"/>
        <v>Jan</v>
      </c>
      <c r="G122" s="35"/>
      <c r="H122" s="37">
        <f t="shared" si="12"/>
        <v>0</v>
      </c>
      <c r="I122" s="31">
        <f>COUNTIF($G$3:G122,G122)</f>
        <v>0</v>
      </c>
      <c r="J122" s="31">
        <f t="shared" si="13"/>
        <v>0</v>
      </c>
      <c r="K122" s="31">
        <f>COUNTIF($C$3:C122,C122)</f>
        <v>120</v>
      </c>
      <c r="L122" s="31">
        <f t="shared" si="14"/>
        <v>0</v>
      </c>
      <c r="M122" s="31">
        <f t="shared" si="15"/>
        <v>0</v>
      </c>
      <c r="P122" s="27">
        <v>45291</v>
      </c>
      <c r="Q122" s="31" t="str">
        <f t="shared" si="8"/>
        <v>Dec31</v>
      </c>
      <c r="W122" s="31" t="s">
        <v>219</v>
      </c>
      <c r="X122" s="31">
        <f t="array" ref="X122">MAX(IF($G$3:$G$1048576=W122,$D$3:$D$1048576))</f>
        <v>0</v>
      </c>
    </row>
    <row r="123" spans="1:24" x14ac:dyDescent="0.35">
      <c r="A123" s="75"/>
      <c r="B123" s="29"/>
      <c r="C123" s="37">
        <f t="shared" si="10"/>
        <v>0</v>
      </c>
      <c r="D123" s="35"/>
      <c r="E123" s="35"/>
      <c r="F123" s="30" t="str">
        <f t="shared" si="11"/>
        <v>Jan</v>
      </c>
      <c r="G123" s="35"/>
      <c r="H123" s="37">
        <f t="shared" si="12"/>
        <v>0</v>
      </c>
      <c r="I123" s="31">
        <f>COUNTIF($G$3:G123,G123)</f>
        <v>0</v>
      </c>
      <c r="J123" s="31">
        <f t="shared" si="13"/>
        <v>0</v>
      </c>
      <c r="K123" s="31">
        <f>COUNTIF($C$3:C123,C123)</f>
        <v>121</v>
      </c>
      <c r="L123" s="31">
        <f t="shared" si="14"/>
        <v>0</v>
      </c>
      <c r="M123" s="31">
        <f t="shared" si="15"/>
        <v>0</v>
      </c>
      <c r="P123" s="27">
        <v>45292</v>
      </c>
      <c r="Q123" s="31" t="str">
        <f t="shared" si="8"/>
        <v>Jan01</v>
      </c>
      <c r="W123" s="31" t="s">
        <v>220</v>
      </c>
      <c r="X123" s="31">
        <f t="array" ref="X123">MAX(IF($G$3:$G$1048576=W123,$D$3:$D$1048576))</f>
        <v>0</v>
      </c>
    </row>
    <row r="124" spans="1:24" x14ac:dyDescent="0.35">
      <c r="A124" s="75"/>
      <c r="B124" s="29"/>
      <c r="C124" s="37">
        <f t="shared" si="10"/>
        <v>0</v>
      </c>
      <c r="D124" s="35"/>
      <c r="E124" s="35"/>
      <c r="F124" s="30" t="str">
        <f t="shared" si="11"/>
        <v>Jan</v>
      </c>
      <c r="G124" s="35"/>
      <c r="H124" s="37">
        <f t="shared" si="12"/>
        <v>0</v>
      </c>
      <c r="I124" s="31">
        <f>COUNTIF($G$3:G124,G124)</f>
        <v>0</v>
      </c>
      <c r="J124" s="31">
        <f t="shared" si="13"/>
        <v>0</v>
      </c>
      <c r="K124" s="31">
        <f>COUNTIF($C$3:C124,C124)</f>
        <v>122</v>
      </c>
      <c r="L124" s="31">
        <f t="shared" si="14"/>
        <v>0</v>
      </c>
      <c r="M124" s="31">
        <f t="shared" si="15"/>
        <v>0</v>
      </c>
      <c r="P124" s="27">
        <v>45293</v>
      </c>
      <c r="Q124" s="31" t="str">
        <f t="shared" si="8"/>
        <v>Jan02</v>
      </c>
      <c r="W124" s="31" t="s">
        <v>221</v>
      </c>
      <c r="X124" s="31">
        <f t="array" ref="X124">MAX(IF($G$3:$G$1048576=W124,$D$3:$D$1048576))</f>
        <v>0</v>
      </c>
    </row>
    <row r="125" spans="1:24" x14ac:dyDescent="0.35">
      <c r="A125" s="75"/>
      <c r="B125" s="29"/>
      <c r="C125" s="37">
        <f t="shared" si="10"/>
        <v>0</v>
      </c>
      <c r="D125" s="35"/>
      <c r="E125" s="35"/>
      <c r="F125" s="30" t="str">
        <f t="shared" si="11"/>
        <v>Jan</v>
      </c>
      <c r="G125" s="35"/>
      <c r="H125" s="37">
        <f t="shared" si="12"/>
        <v>0</v>
      </c>
      <c r="I125" s="31">
        <f>COUNTIF($G$3:G125,G125)</f>
        <v>0</v>
      </c>
      <c r="J125" s="31">
        <f t="shared" si="13"/>
        <v>0</v>
      </c>
      <c r="K125" s="31">
        <f>COUNTIF($C$3:C125,C125)</f>
        <v>123</v>
      </c>
      <c r="L125" s="31">
        <f t="shared" si="14"/>
        <v>0</v>
      </c>
      <c r="M125" s="31">
        <f t="shared" si="15"/>
        <v>0</v>
      </c>
      <c r="P125" s="27">
        <v>45294</v>
      </c>
      <c r="Q125" s="31" t="str">
        <f t="shared" si="8"/>
        <v>Jan03</v>
      </c>
      <c r="W125" s="31" t="s">
        <v>222</v>
      </c>
      <c r="X125" s="31">
        <f t="array" ref="X125">MAX(IF($G$3:$G$1048576=W125,$D$3:$D$1048576))</f>
        <v>0</v>
      </c>
    </row>
    <row r="126" spans="1:24" x14ac:dyDescent="0.35">
      <c r="A126" s="75"/>
      <c r="B126" s="29"/>
      <c r="C126" s="37">
        <f t="shared" si="10"/>
        <v>0</v>
      </c>
      <c r="D126" s="35"/>
      <c r="E126" s="35"/>
      <c r="F126" s="30" t="str">
        <f t="shared" si="11"/>
        <v>Jan</v>
      </c>
      <c r="G126" s="35"/>
      <c r="H126" s="37">
        <f t="shared" si="12"/>
        <v>0</v>
      </c>
      <c r="I126" s="31">
        <f>COUNTIF($G$3:G126,G126)</f>
        <v>0</v>
      </c>
      <c r="J126" s="31">
        <f t="shared" si="13"/>
        <v>0</v>
      </c>
      <c r="K126" s="31">
        <f>COUNTIF($C$3:C126,C126)</f>
        <v>124</v>
      </c>
      <c r="L126" s="31">
        <f t="shared" si="14"/>
        <v>0</v>
      </c>
      <c r="M126" s="31">
        <f t="shared" si="15"/>
        <v>0</v>
      </c>
      <c r="P126" s="27">
        <v>45295</v>
      </c>
      <c r="Q126" s="31" t="str">
        <f t="shared" si="8"/>
        <v>Jan04</v>
      </c>
      <c r="W126" s="31" t="s">
        <v>223</v>
      </c>
      <c r="X126" s="31">
        <f t="array" ref="X126">MAX(IF($G$3:$G$1048576=W126,$D$3:$D$1048576))</f>
        <v>0</v>
      </c>
    </row>
    <row r="127" spans="1:24" x14ac:dyDescent="0.35">
      <c r="A127" s="75"/>
      <c r="B127" s="29"/>
      <c r="C127" s="37">
        <f t="shared" si="10"/>
        <v>0</v>
      </c>
      <c r="D127" s="35"/>
      <c r="E127" s="35"/>
      <c r="F127" s="30" t="str">
        <f t="shared" si="11"/>
        <v>Jan</v>
      </c>
      <c r="G127" s="35"/>
      <c r="H127" s="37">
        <f t="shared" si="12"/>
        <v>0</v>
      </c>
      <c r="I127" s="31">
        <f>COUNTIF($G$3:G127,G127)</f>
        <v>0</v>
      </c>
      <c r="J127" s="31">
        <f t="shared" si="13"/>
        <v>0</v>
      </c>
      <c r="K127" s="31">
        <f>COUNTIF($C$3:C127,C127)</f>
        <v>125</v>
      </c>
      <c r="L127" s="31">
        <f t="shared" si="14"/>
        <v>0</v>
      </c>
      <c r="M127" s="31">
        <f t="shared" si="15"/>
        <v>0</v>
      </c>
      <c r="P127" s="27">
        <v>45296</v>
      </c>
      <c r="Q127" s="31" t="str">
        <f t="shared" si="8"/>
        <v>Jan05</v>
      </c>
    </row>
    <row r="128" spans="1:24" x14ac:dyDescent="0.35">
      <c r="A128" s="75"/>
      <c r="B128" s="29"/>
      <c r="C128" s="37">
        <f t="shared" si="10"/>
        <v>0</v>
      </c>
      <c r="D128" s="35"/>
      <c r="E128" s="35"/>
      <c r="F128" s="30" t="str">
        <f t="shared" si="11"/>
        <v>Jan</v>
      </c>
      <c r="G128" s="35"/>
      <c r="H128" s="37">
        <f t="shared" si="12"/>
        <v>0</v>
      </c>
      <c r="I128" s="31">
        <f>COUNTIF($G$3:G128,G128)</f>
        <v>0</v>
      </c>
      <c r="J128" s="31">
        <f t="shared" si="13"/>
        <v>0</v>
      </c>
      <c r="K128" s="31">
        <f>COUNTIF($C$3:C128,C128)</f>
        <v>126</v>
      </c>
      <c r="L128" s="31">
        <f t="shared" si="14"/>
        <v>0</v>
      </c>
      <c r="M128" s="31">
        <f t="shared" si="15"/>
        <v>0</v>
      </c>
      <c r="P128" s="27">
        <v>45297</v>
      </c>
      <c r="Q128" s="31" t="str">
        <f t="shared" si="8"/>
        <v>Jan06</v>
      </c>
    </row>
    <row r="129" spans="1:17" x14ac:dyDescent="0.35">
      <c r="A129" s="75"/>
      <c r="B129" s="29"/>
      <c r="C129" s="37">
        <f t="shared" si="10"/>
        <v>0</v>
      </c>
      <c r="D129" s="35"/>
      <c r="E129" s="35"/>
      <c r="F129" s="30" t="str">
        <f t="shared" si="11"/>
        <v>Jan</v>
      </c>
      <c r="G129" s="35"/>
      <c r="H129" s="37">
        <f t="shared" si="12"/>
        <v>0</v>
      </c>
      <c r="I129" s="31">
        <f>COUNTIF($G$3:G129,G129)</f>
        <v>0</v>
      </c>
      <c r="J129" s="31">
        <f t="shared" si="13"/>
        <v>0</v>
      </c>
      <c r="K129" s="31">
        <f>COUNTIF($C$3:C129,C129)</f>
        <v>127</v>
      </c>
      <c r="L129" s="31">
        <f t="shared" si="14"/>
        <v>0</v>
      </c>
      <c r="M129" s="31">
        <f t="shared" si="15"/>
        <v>0</v>
      </c>
      <c r="P129" s="27">
        <v>45298</v>
      </c>
      <c r="Q129" s="31" t="str">
        <f t="shared" si="8"/>
        <v>Jan07</v>
      </c>
    </row>
    <row r="130" spans="1:17" x14ac:dyDescent="0.35">
      <c r="A130" s="75"/>
      <c r="B130" s="29"/>
      <c r="C130" s="37">
        <f t="shared" si="10"/>
        <v>0</v>
      </c>
      <c r="D130" s="35"/>
      <c r="E130" s="35"/>
      <c r="F130" s="30" t="str">
        <f t="shared" si="11"/>
        <v>Jan</v>
      </c>
      <c r="G130" s="35"/>
      <c r="H130" s="37">
        <f t="shared" si="12"/>
        <v>0</v>
      </c>
      <c r="I130" s="31">
        <f>COUNTIF($G$3:G130,G130)</f>
        <v>0</v>
      </c>
      <c r="J130" s="31">
        <f t="shared" si="13"/>
        <v>0</v>
      </c>
      <c r="K130" s="31">
        <f>COUNTIF($C$3:C130,C130)</f>
        <v>128</v>
      </c>
      <c r="L130" s="31">
        <f t="shared" si="14"/>
        <v>0</v>
      </c>
      <c r="M130" s="31">
        <f t="shared" si="15"/>
        <v>0</v>
      </c>
      <c r="P130" s="27">
        <v>45299</v>
      </c>
      <c r="Q130" s="31" t="str">
        <f t="shared" ref="Q130:Q193" si="16">+TEXT(P130,"MMMDD")</f>
        <v>Jan08</v>
      </c>
    </row>
    <row r="131" spans="1:17" x14ac:dyDescent="0.35">
      <c r="A131" s="75"/>
      <c r="B131" s="29"/>
      <c r="C131" s="37">
        <f t="shared" si="10"/>
        <v>0</v>
      </c>
      <c r="D131" s="35"/>
      <c r="E131" s="35"/>
      <c r="F131" s="30" t="str">
        <f t="shared" si="11"/>
        <v>Jan</v>
      </c>
      <c r="G131" s="35"/>
      <c r="H131" s="37">
        <f t="shared" si="12"/>
        <v>0</v>
      </c>
      <c r="I131" s="31">
        <f>COUNTIF($G$3:G131,G131)</f>
        <v>0</v>
      </c>
      <c r="J131" s="31">
        <f t="shared" si="13"/>
        <v>0</v>
      </c>
      <c r="K131" s="31">
        <f>COUNTIF($C$3:C131,C131)</f>
        <v>129</v>
      </c>
      <c r="L131" s="31">
        <f t="shared" si="14"/>
        <v>0</v>
      </c>
      <c r="M131" s="31">
        <f t="shared" si="15"/>
        <v>0</v>
      </c>
      <c r="P131" s="27">
        <v>45300</v>
      </c>
      <c r="Q131" s="31" t="str">
        <f t="shared" si="16"/>
        <v>Jan09</v>
      </c>
    </row>
    <row r="132" spans="1:17" x14ac:dyDescent="0.35">
      <c r="A132" s="75"/>
      <c r="B132" s="29"/>
      <c r="C132" s="37">
        <f t="shared" ref="C132:C195" si="17">IF(ISERROR(VLOOKUP(B132,T:U,2,0)),0,VLOOKUP(B132,T:U,2,0))</f>
        <v>0</v>
      </c>
      <c r="D132" s="35"/>
      <c r="E132" s="35"/>
      <c r="F132" s="30" t="str">
        <f t="shared" ref="F132:F195" si="18">+TEXT(A132,"MMM")</f>
        <v>Jan</v>
      </c>
      <c r="G132" s="35"/>
      <c r="H132" s="37">
        <f t="shared" ref="H132:H195" si="19">IF(ISERROR(VLOOKUP(G132,W:X,2,0)),0,VLOOKUP(G132,W:X,2,0))*M132</f>
        <v>0</v>
      </c>
      <c r="I132" s="31">
        <f>COUNTIF($G$3:G132,G132)</f>
        <v>0</v>
      </c>
      <c r="J132" s="31">
        <f t="shared" ref="J132:J195" si="20">IF(I132=1,1,0)</f>
        <v>0</v>
      </c>
      <c r="K132" s="31">
        <f>COUNTIF($C$3:C132,C132)</f>
        <v>130</v>
      </c>
      <c r="L132" s="31">
        <f t="shared" ref="L132:L195" si="21">IF(K132=1,1,0)</f>
        <v>0</v>
      </c>
      <c r="M132" s="31">
        <f t="shared" ref="M132:M195" si="22">IF(L132+J132&gt;0,1,0)</f>
        <v>0</v>
      </c>
      <c r="P132" s="27">
        <v>45301</v>
      </c>
      <c r="Q132" s="31" t="str">
        <f t="shared" si="16"/>
        <v>Jan10</v>
      </c>
    </row>
    <row r="133" spans="1:17" x14ac:dyDescent="0.35">
      <c r="A133" s="75"/>
      <c r="B133" s="29"/>
      <c r="C133" s="37">
        <f t="shared" si="17"/>
        <v>0</v>
      </c>
      <c r="D133" s="35"/>
      <c r="E133" s="35"/>
      <c r="F133" s="30" t="str">
        <f t="shared" si="18"/>
        <v>Jan</v>
      </c>
      <c r="G133" s="35"/>
      <c r="H133" s="37">
        <f t="shared" si="19"/>
        <v>0</v>
      </c>
      <c r="I133" s="31">
        <f>COUNTIF($G$3:G133,G133)</f>
        <v>0</v>
      </c>
      <c r="J133" s="31">
        <f t="shared" si="20"/>
        <v>0</v>
      </c>
      <c r="K133" s="31">
        <f>COUNTIF($C$3:C133,C133)</f>
        <v>131</v>
      </c>
      <c r="L133" s="31">
        <f t="shared" si="21"/>
        <v>0</v>
      </c>
      <c r="M133" s="31">
        <f t="shared" si="22"/>
        <v>0</v>
      </c>
      <c r="P133" s="27">
        <v>45302</v>
      </c>
      <c r="Q133" s="31" t="str">
        <f t="shared" si="16"/>
        <v>Jan11</v>
      </c>
    </row>
    <row r="134" spans="1:17" x14ac:dyDescent="0.35">
      <c r="A134" s="75"/>
      <c r="B134" s="29"/>
      <c r="C134" s="37">
        <f t="shared" si="17"/>
        <v>0</v>
      </c>
      <c r="D134" s="35"/>
      <c r="E134" s="35"/>
      <c r="F134" s="30" t="str">
        <f t="shared" si="18"/>
        <v>Jan</v>
      </c>
      <c r="G134" s="35"/>
      <c r="H134" s="37">
        <f t="shared" si="19"/>
        <v>0</v>
      </c>
      <c r="I134" s="31">
        <f>COUNTIF($G$3:G134,G134)</f>
        <v>0</v>
      </c>
      <c r="J134" s="31">
        <f t="shared" si="20"/>
        <v>0</v>
      </c>
      <c r="K134" s="31">
        <f>COUNTIF($C$3:C134,C134)</f>
        <v>132</v>
      </c>
      <c r="L134" s="31">
        <f t="shared" si="21"/>
        <v>0</v>
      </c>
      <c r="M134" s="31">
        <f t="shared" si="22"/>
        <v>0</v>
      </c>
      <c r="P134" s="27">
        <v>45303</v>
      </c>
      <c r="Q134" s="31" t="str">
        <f t="shared" si="16"/>
        <v>Jan12</v>
      </c>
    </row>
    <row r="135" spans="1:17" x14ac:dyDescent="0.35">
      <c r="A135" s="75"/>
      <c r="B135" s="29"/>
      <c r="C135" s="37">
        <f t="shared" si="17"/>
        <v>0</v>
      </c>
      <c r="D135" s="35"/>
      <c r="E135" s="35"/>
      <c r="F135" s="30" t="str">
        <f t="shared" si="18"/>
        <v>Jan</v>
      </c>
      <c r="G135" s="35"/>
      <c r="H135" s="37">
        <f t="shared" si="19"/>
        <v>0</v>
      </c>
      <c r="I135" s="31">
        <f>COUNTIF($G$3:G135,G135)</f>
        <v>0</v>
      </c>
      <c r="J135" s="31">
        <f t="shared" si="20"/>
        <v>0</v>
      </c>
      <c r="K135" s="31">
        <f>COUNTIF($C$3:C135,C135)</f>
        <v>133</v>
      </c>
      <c r="L135" s="31">
        <f t="shared" si="21"/>
        <v>0</v>
      </c>
      <c r="M135" s="31">
        <f t="shared" si="22"/>
        <v>0</v>
      </c>
      <c r="P135" s="27">
        <v>45304</v>
      </c>
      <c r="Q135" s="31" t="str">
        <f t="shared" si="16"/>
        <v>Jan13</v>
      </c>
    </row>
    <row r="136" spans="1:17" x14ac:dyDescent="0.35">
      <c r="A136" s="75"/>
      <c r="B136" s="29"/>
      <c r="C136" s="37">
        <f t="shared" si="17"/>
        <v>0</v>
      </c>
      <c r="D136" s="35"/>
      <c r="E136" s="35"/>
      <c r="F136" s="30" t="str">
        <f t="shared" si="18"/>
        <v>Jan</v>
      </c>
      <c r="G136" s="35"/>
      <c r="H136" s="37">
        <f t="shared" si="19"/>
        <v>0</v>
      </c>
      <c r="I136" s="31">
        <f>COUNTIF($G$3:G136,G136)</f>
        <v>0</v>
      </c>
      <c r="J136" s="31">
        <f t="shared" si="20"/>
        <v>0</v>
      </c>
      <c r="K136" s="31">
        <f>COUNTIF($C$3:C136,C136)</f>
        <v>134</v>
      </c>
      <c r="L136" s="31">
        <f t="shared" si="21"/>
        <v>0</v>
      </c>
      <c r="M136" s="31">
        <f t="shared" si="22"/>
        <v>0</v>
      </c>
      <c r="P136" s="27">
        <v>45305</v>
      </c>
      <c r="Q136" s="31" t="str">
        <f t="shared" si="16"/>
        <v>Jan14</v>
      </c>
    </row>
    <row r="137" spans="1:17" x14ac:dyDescent="0.35">
      <c r="A137" s="75"/>
      <c r="B137" s="29"/>
      <c r="C137" s="37">
        <f t="shared" si="17"/>
        <v>0</v>
      </c>
      <c r="D137" s="35"/>
      <c r="E137" s="35"/>
      <c r="F137" s="30" t="str">
        <f t="shared" si="18"/>
        <v>Jan</v>
      </c>
      <c r="G137" s="35"/>
      <c r="H137" s="37">
        <f t="shared" si="19"/>
        <v>0</v>
      </c>
      <c r="I137" s="31">
        <f>COUNTIF($G$3:G137,G137)</f>
        <v>0</v>
      </c>
      <c r="J137" s="31">
        <f t="shared" si="20"/>
        <v>0</v>
      </c>
      <c r="K137" s="31">
        <f>COUNTIF($C$3:C137,C137)</f>
        <v>135</v>
      </c>
      <c r="L137" s="31">
        <f t="shared" si="21"/>
        <v>0</v>
      </c>
      <c r="M137" s="31">
        <f t="shared" si="22"/>
        <v>0</v>
      </c>
      <c r="P137" s="27">
        <v>45306</v>
      </c>
      <c r="Q137" s="31" t="str">
        <f t="shared" si="16"/>
        <v>Jan15</v>
      </c>
    </row>
    <row r="138" spans="1:17" x14ac:dyDescent="0.35">
      <c r="A138" s="75"/>
      <c r="B138" s="29"/>
      <c r="C138" s="37">
        <f t="shared" si="17"/>
        <v>0</v>
      </c>
      <c r="D138" s="35"/>
      <c r="E138" s="35"/>
      <c r="F138" s="30" t="str">
        <f t="shared" si="18"/>
        <v>Jan</v>
      </c>
      <c r="G138" s="35"/>
      <c r="H138" s="37">
        <f t="shared" si="19"/>
        <v>0</v>
      </c>
      <c r="I138" s="31">
        <f>COUNTIF($G$3:G138,G138)</f>
        <v>0</v>
      </c>
      <c r="J138" s="31">
        <f t="shared" si="20"/>
        <v>0</v>
      </c>
      <c r="K138" s="31">
        <f>COUNTIF($C$3:C138,C138)</f>
        <v>136</v>
      </c>
      <c r="L138" s="31">
        <f t="shared" si="21"/>
        <v>0</v>
      </c>
      <c r="M138" s="31">
        <f t="shared" si="22"/>
        <v>0</v>
      </c>
      <c r="P138" s="27">
        <v>45307</v>
      </c>
      <c r="Q138" s="31" t="str">
        <f t="shared" si="16"/>
        <v>Jan16</v>
      </c>
    </row>
    <row r="139" spans="1:17" x14ac:dyDescent="0.35">
      <c r="A139" s="75"/>
      <c r="B139" s="29"/>
      <c r="C139" s="37">
        <f t="shared" si="17"/>
        <v>0</v>
      </c>
      <c r="D139" s="35"/>
      <c r="E139" s="35"/>
      <c r="F139" s="30" t="str">
        <f t="shared" si="18"/>
        <v>Jan</v>
      </c>
      <c r="G139" s="35"/>
      <c r="H139" s="37">
        <f t="shared" si="19"/>
        <v>0</v>
      </c>
      <c r="I139" s="31">
        <f>COUNTIF($G$3:G139,G139)</f>
        <v>0</v>
      </c>
      <c r="J139" s="31">
        <f t="shared" si="20"/>
        <v>0</v>
      </c>
      <c r="K139" s="31">
        <f>COUNTIF($C$3:C139,C139)</f>
        <v>137</v>
      </c>
      <c r="L139" s="31">
        <f t="shared" si="21"/>
        <v>0</v>
      </c>
      <c r="M139" s="31">
        <f t="shared" si="22"/>
        <v>0</v>
      </c>
      <c r="P139" s="27">
        <v>45308</v>
      </c>
      <c r="Q139" s="31" t="str">
        <f t="shared" si="16"/>
        <v>Jan17</v>
      </c>
    </row>
    <row r="140" spans="1:17" x14ac:dyDescent="0.35">
      <c r="A140" s="75"/>
      <c r="B140" s="29"/>
      <c r="C140" s="37">
        <f t="shared" si="17"/>
        <v>0</v>
      </c>
      <c r="D140" s="35"/>
      <c r="E140" s="35"/>
      <c r="F140" s="30" t="str">
        <f t="shared" si="18"/>
        <v>Jan</v>
      </c>
      <c r="G140" s="35"/>
      <c r="H140" s="37">
        <f t="shared" si="19"/>
        <v>0</v>
      </c>
      <c r="I140" s="31">
        <f>COUNTIF($G$3:G140,G140)</f>
        <v>0</v>
      </c>
      <c r="J140" s="31">
        <f t="shared" si="20"/>
        <v>0</v>
      </c>
      <c r="K140" s="31">
        <f>COUNTIF($C$3:C140,C140)</f>
        <v>138</v>
      </c>
      <c r="L140" s="31">
        <f t="shared" si="21"/>
        <v>0</v>
      </c>
      <c r="M140" s="31">
        <f t="shared" si="22"/>
        <v>0</v>
      </c>
      <c r="P140" s="27">
        <v>45309</v>
      </c>
      <c r="Q140" s="31" t="str">
        <f t="shared" si="16"/>
        <v>Jan18</v>
      </c>
    </row>
    <row r="141" spans="1:17" x14ac:dyDescent="0.35">
      <c r="A141" s="75"/>
      <c r="B141" s="29"/>
      <c r="C141" s="37">
        <f t="shared" si="17"/>
        <v>0</v>
      </c>
      <c r="D141" s="35"/>
      <c r="E141" s="35"/>
      <c r="F141" s="30" t="str">
        <f t="shared" si="18"/>
        <v>Jan</v>
      </c>
      <c r="G141" s="35"/>
      <c r="H141" s="37">
        <f t="shared" si="19"/>
        <v>0</v>
      </c>
      <c r="I141" s="31">
        <f>COUNTIF($G$3:G141,G141)</f>
        <v>0</v>
      </c>
      <c r="J141" s="31">
        <f t="shared" si="20"/>
        <v>0</v>
      </c>
      <c r="K141" s="31">
        <f>COUNTIF($C$3:C141,C141)</f>
        <v>139</v>
      </c>
      <c r="L141" s="31">
        <f t="shared" si="21"/>
        <v>0</v>
      </c>
      <c r="M141" s="31">
        <f t="shared" si="22"/>
        <v>0</v>
      </c>
      <c r="P141" s="27">
        <v>45310</v>
      </c>
      <c r="Q141" s="31" t="str">
        <f t="shared" si="16"/>
        <v>Jan19</v>
      </c>
    </row>
    <row r="142" spans="1:17" x14ac:dyDescent="0.35">
      <c r="A142" s="75"/>
      <c r="B142" s="29"/>
      <c r="C142" s="37">
        <f t="shared" si="17"/>
        <v>0</v>
      </c>
      <c r="D142" s="35"/>
      <c r="E142" s="35"/>
      <c r="F142" s="30" t="str">
        <f t="shared" si="18"/>
        <v>Jan</v>
      </c>
      <c r="G142" s="35"/>
      <c r="H142" s="37">
        <f t="shared" si="19"/>
        <v>0</v>
      </c>
      <c r="I142" s="31">
        <f>COUNTIF($G$3:G142,G142)</f>
        <v>0</v>
      </c>
      <c r="J142" s="31">
        <f t="shared" si="20"/>
        <v>0</v>
      </c>
      <c r="K142" s="31">
        <f>COUNTIF($C$3:C142,C142)</f>
        <v>140</v>
      </c>
      <c r="L142" s="31">
        <f t="shared" si="21"/>
        <v>0</v>
      </c>
      <c r="M142" s="31">
        <f t="shared" si="22"/>
        <v>0</v>
      </c>
      <c r="P142" s="27">
        <v>45311</v>
      </c>
      <c r="Q142" s="31" t="str">
        <f t="shared" si="16"/>
        <v>Jan20</v>
      </c>
    </row>
    <row r="143" spans="1:17" x14ac:dyDescent="0.35">
      <c r="A143" s="75"/>
      <c r="B143" s="29"/>
      <c r="C143" s="37">
        <f t="shared" si="17"/>
        <v>0</v>
      </c>
      <c r="D143" s="35"/>
      <c r="E143" s="35"/>
      <c r="F143" s="30" t="str">
        <f t="shared" si="18"/>
        <v>Jan</v>
      </c>
      <c r="G143" s="35"/>
      <c r="H143" s="37">
        <f t="shared" si="19"/>
        <v>0</v>
      </c>
      <c r="I143" s="31">
        <f>COUNTIF($G$3:G143,G143)</f>
        <v>0</v>
      </c>
      <c r="J143" s="31">
        <f t="shared" si="20"/>
        <v>0</v>
      </c>
      <c r="K143" s="31">
        <f>COUNTIF($C$3:C143,C143)</f>
        <v>141</v>
      </c>
      <c r="L143" s="31">
        <f t="shared" si="21"/>
        <v>0</v>
      </c>
      <c r="M143" s="31">
        <f t="shared" si="22"/>
        <v>0</v>
      </c>
      <c r="P143" s="27">
        <v>45312</v>
      </c>
      <c r="Q143" s="31" t="str">
        <f t="shared" si="16"/>
        <v>Jan21</v>
      </c>
    </row>
    <row r="144" spans="1:17" x14ac:dyDescent="0.35">
      <c r="A144" s="75"/>
      <c r="B144" s="29"/>
      <c r="C144" s="37">
        <f t="shared" si="17"/>
        <v>0</v>
      </c>
      <c r="D144" s="35"/>
      <c r="E144" s="35"/>
      <c r="F144" s="30" t="str">
        <f t="shared" si="18"/>
        <v>Jan</v>
      </c>
      <c r="G144" s="35"/>
      <c r="H144" s="37">
        <f t="shared" si="19"/>
        <v>0</v>
      </c>
      <c r="I144" s="31">
        <f>COUNTIF($G$3:G144,G144)</f>
        <v>0</v>
      </c>
      <c r="J144" s="31">
        <f t="shared" si="20"/>
        <v>0</v>
      </c>
      <c r="K144" s="31">
        <f>COUNTIF($C$3:C144,C144)</f>
        <v>142</v>
      </c>
      <c r="L144" s="31">
        <f t="shared" si="21"/>
        <v>0</v>
      </c>
      <c r="M144" s="31">
        <f t="shared" si="22"/>
        <v>0</v>
      </c>
      <c r="P144" s="27">
        <v>45313</v>
      </c>
      <c r="Q144" s="31" t="str">
        <f t="shared" si="16"/>
        <v>Jan22</v>
      </c>
    </row>
    <row r="145" spans="1:17" x14ac:dyDescent="0.35">
      <c r="A145" s="75"/>
      <c r="B145" s="29"/>
      <c r="C145" s="37">
        <f t="shared" si="17"/>
        <v>0</v>
      </c>
      <c r="D145" s="35"/>
      <c r="E145" s="35"/>
      <c r="F145" s="30" t="str">
        <f t="shared" si="18"/>
        <v>Jan</v>
      </c>
      <c r="G145" s="35"/>
      <c r="H145" s="37">
        <f t="shared" si="19"/>
        <v>0</v>
      </c>
      <c r="I145" s="31">
        <f>COUNTIF($G$3:G145,G145)</f>
        <v>0</v>
      </c>
      <c r="J145" s="31">
        <f t="shared" si="20"/>
        <v>0</v>
      </c>
      <c r="K145" s="31">
        <f>COUNTIF($C$3:C145,C145)</f>
        <v>143</v>
      </c>
      <c r="L145" s="31">
        <f t="shared" si="21"/>
        <v>0</v>
      </c>
      <c r="M145" s="31">
        <f t="shared" si="22"/>
        <v>0</v>
      </c>
      <c r="P145" s="27">
        <v>45314</v>
      </c>
      <c r="Q145" s="31" t="str">
        <f t="shared" si="16"/>
        <v>Jan23</v>
      </c>
    </row>
    <row r="146" spans="1:17" x14ac:dyDescent="0.35">
      <c r="A146" s="75"/>
      <c r="B146" s="29"/>
      <c r="C146" s="37">
        <f t="shared" si="17"/>
        <v>0</v>
      </c>
      <c r="D146" s="35"/>
      <c r="E146" s="35"/>
      <c r="F146" s="30" t="str">
        <f t="shared" si="18"/>
        <v>Jan</v>
      </c>
      <c r="G146" s="35"/>
      <c r="H146" s="37">
        <f t="shared" si="19"/>
        <v>0</v>
      </c>
      <c r="I146" s="31">
        <f>COUNTIF($G$3:G146,G146)</f>
        <v>0</v>
      </c>
      <c r="J146" s="31">
        <f t="shared" si="20"/>
        <v>0</v>
      </c>
      <c r="K146" s="31">
        <f>COUNTIF($C$3:C146,C146)</f>
        <v>144</v>
      </c>
      <c r="L146" s="31">
        <f t="shared" si="21"/>
        <v>0</v>
      </c>
      <c r="M146" s="31">
        <f t="shared" si="22"/>
        <v>0</v>
      </c>
      <c r="P146" s="27">
        <v>45315</v>
      </c>
      <c r="Q146" s="31" t="str">
        <f t="shared" si="16"/>
        <v>Jan24</v>
      </c>
    </row>
    <row r="147" spans="1:17" x14ac:dyDescent="0.35">
      <c r="A147" s="75"/>
      <c r="B147" s="29"/>
      <c r="C147" s="37">
        <f t="shared" si="17"/>
        <v>0</v>
      </c>
      <c r="D147" s="35"/>
      <c r="E147" s="35"/>
      <c r="F147" s="30" t="str">
        <f t="shared" si="18"/>
        <v>Jan</v>
      </c>
      <c r="G147" s="35"/>
      <c r="H147" s="37">
        <f t="shared" si="19"/>
        <v>0</v>
      </c>
      <c r="I147" s="31">
        <f>COUNTIF($G$3:G147,G147)</f>
        <v>0</v>
      </c>
      <c r="J147" s="31">
        <f t="shared" si="20"/>
        <v>0</v>
      </c>
      <c r="K147" s="31">
        <f>COUNTIF($C$3:C147,C147)</f>
        <v>145</v>
      </c>
      <c r="L147" s="31">
        <f t="shared" si="21"/>
        <v>0</v>
      </c>
      <c r="M147" s="31">
        <f t="shared" si="22"/>
        <v>0</v>
      </c>
      <c r="P147" s="27">
        <v>45316</v>
      </c>
      <c r="Q147" s="31" t="str">
        <f t="shared" si="16"/>
        <v>Jan25</v>
      </c>
    </row>
    <row r="148" spans="1:17" x14ac:dyDescent="0.35">
      <c r="A148" s="75"/>
      <c r="B148" s="29"/>
      <c r="C148" s="37">
        <f t="shared" si="17"/>
        <v>0</v>
      </c>
      <c r="D148" s="35"/>
      <c r="E148" s="35"/>
      <c r="F148" s="30" t="str">
        <f t="shared" si="18"/>
        <v>Jan</v>
      </c>
      <c r="G148" s="35"/>
      <c r="H148" s="37">
        <f t="shared" si="19"/>
        <v>0</v>
      </c>
      <c r="I148" s="31">
        <f>COUNTIF($G$3:G148,G148)</f>
        <v>0</v>
      </c>
      <c r="J148" s="31">
        <f t="shared" si="20"/>
        <v>0</v>
      </c>
      <c r="K148" s="31">
        <f>COUNTIF($C$3:C148,C148)</f>
        <v>146</v>
      </c>
      <c r="L148" s="31">
        <f t="shared" si="21"/>
        <v>0</v>
      </c>
      <c r="M148" s="31">
        <f t="shared" si="22"/>
        <v>0</v>
      </c>
      <c r="P148" s="27">
        <v>45317</v>
      </c>
      <c r="Q148" s="31" t="str">
        <f t="shared" si="16"/>
        <v>Jan26</v>
      </c>
    </row>
    <row r="149" spans="1:17" x14ac:dyDescent="0.35">
      <c r="A149" s="75"/>
      <c r="B149" s="29"/>
      <c r="C149" s="37">
        <f t="shared" si="17"/>
        <v>0</v>
      </c>
      <c r="D149" s="35"/>
      <c r="E149" s="35"/>
      <c r="F149" s="30" t="str">
        <f t="shared" si="18"/>
        <v>Jan</v>
      </c>
      <c r="G149" s="35"/>
      <c r="H149" s="37">
        <f t="shared" si="19"/>
        <v>0</v>
      </c>
      <c r="I149" s="31">
        <f>COUNTIF($G$3:G149,G149)</f>
        <v>0</v>
      </c>
      <c r="J149" s="31">
        <f t="shared" si="20"/>
        <v>0</v>
      </c>
      <c r="K149" s="31">
        <f>COUNTIF($C$3:C149,C149)</f>
        <v>147</v>
      </c>
      <c r="L149" s="31">
        <f t="shared" si="21"/>
        <v>0</v>
      </c>
      <c r="M149" s="31">
        <f t="shared" si="22"/>
        <v>0</v>
      </c>
      <c r="P149" s="27">
        <v>45318</v>
      </c>
      <c r="Q149" s="31" t="str">
        <f t="shared" si="16"/>
        <v>Jan27</v>
      </c>
    </row>
    <row r="150" spans="1:17" x14ac:dyDescent="0.35">
      <c r="A150" s="75"/>
      <c r="B150" s="29"/>
      <c r="C150" s="37">
        <f t="shared" si="17"/>
        <v>0</v>
      </c>
      <c r="D150" s="35"/>
      <c r="E150" s="35"/>
      <c r="F150" s="30" t="str">
        <f t="shared" si="18"/>
        <v>Jan</v>
      </c>
      <c r="G150" s="35"/>
      <c r="H150" s="37">
        <f t="shared" si="19"/>
        <v>0</v>
      </c>
      <c r="I150" s="31">
        <f>COUNTIF($G$3:G150,G150)</f>
        <v>0</v>
      </c>
      <c r="J150" s="31">
        <f t="shared" si="20"/>
        <v>0</v>
      </c>
      <c r="K150" s="31">
        <f>COUNTIF($C$3:C150,C150)</f>
        <v>148</v>
      </c>
      <c r="L150" s="31">
        <f t="shared" si="21"/>
        <v>0</v>
      </c>
      <c r="M150" s="31">
        <f t="shared" si="22"/>
        <v>0</v>
      </c>
      <c r="P150" s="27">
        <v>45319</v>
      </c>
      <c r="Q150" s="31" t="str">
        <f t="shared" si="16"/>
        <v>Jan28</v>
      </c>
    </row>
    <row r="151" spans="1:17" x14ac:dyDescent="0.35">
      <c r="A151" s="75"/>
      <c r="B151" s="29"/>
      <c r="C151" s="37">
        <f t="shared" si="17"/>
        <v>0</v>
      </c>
      <c r="D151" s="35"/>
      <c r="E151" s="35"/>
      <c r="F151" s="30" t="str">
        <f t="shared" si="18"/>
        <v>Jan</v>
      </c>
      <c r="G151" s="35"/>
      <c r="H151" s="37">
        <f t="shared" si="19"/>
        <v>0</v>
      </c>
      <c r="I151" s="31">
        <f>COUNTIF($G$3:G151,G151)</f>
        <v>0</v>
      </c>
      <c r="J151" s="31">
        <f t="shared" si="20"/>
        <v>0</v>
      </c>
      <c r="K151" s="31">
        <f>COUNTIF($C$3:C151,C151)</f>
        <v>149</v>
      </c>
      <c r="L151" s="31">
        <f t="shared" si="21"/>
        <v>0</v>
      </c>
      <c r="M151" s="31">
        <f t="shared" si="22"/>
        <v>0</v>
      </c>
      <c r="P151" s="27">
        <v>45320</v>
      </c>
      <c r="Q151" s="31" t="str">
        <f t="shared" si="16"/>
        <v>Jan29</v>
      </c>
    </row>
    <row r="152" spans="1:17" x14ac:dyDescent="0.35">
      <c r="A152" s="75"/>
      <c r="B152" s="29"/>
      <c r="C152" s="37">
        <f t="shared" si="17"/>
        <v>0</v>
      </c>
      <c r="D152" s="35"/>
      <c r="E152" s="35"/>
      <c r="F152" s="30" t="str">
        <f t="shared" si="18"/>
        <v>Jan</v>
      </c>
      <c r="G152" s="35"/>
      <c r="H152" s="37">
        <f t="shared" si="19"/>
        <v>0</v>
      </c>
      <c r="I152" s="31">
        <f>COUNTIF($G$3:G152,G152)</f>
        <v>0</v>
      </c>
      <c r="J152" s="31">
        <f t="shared" si="20"/>
        <v>0</v>
      </c>
      <c r="K152" s="31">
        <f>COUNTIF($C$3:C152,C152)</f>
        <v>150</v>
      </c>
      <c r="L152" s="31">
        <f t="shared" si="21"/>
        <v>0</v>
      </c>
      <c r="M152" s="31">
        <f t="shared" si="22"/>
        <v>0</v>
      </c>
      <c r="P152" s="27">
        <v>45321</v>
      </c>
      <c r="Q152" s="31" t="str">
        <f t="shared" si="16"/>
        <v>Jan30</v>
      </c>
    </row>
    <row r="153" spans="1:17" x14ac:dyDescent="0.35">
      <c r="A153" s="75"/>
      <c r="B153" s="29"/>
      <c r="C153" s="37">
        <f t="shared" si="17"/>
        <v>0</v>
      </c>
      <c r="D153" s="35"/>
      <c r="E153" s="35"/>
      <c r="F153" s="30" t="str">
        <f t="shared" si="18"/>
        <v>Jan</v>
      </c>
      <c r="G153" s="35"/>
      <c r="H153" s="37">
        <f t="shared" si="19"/>
        <v>0</v>
      </c>
      <c r="I153" s="31">
        <f>COUNTIF($G$3:G153,G153)</f>
        <v>0</v>
      </c>
      <c r="J153" s="31">
        <f t="shared" si="20"/>
        <v>0</v>
      </c>
      <c r="K153" s="31">
        <f>COUNTIF($C$3:C153,C153)</f>
        <v>151</v>
      </c>
      <c r="L153" s="31">
        <f t="shared" si="21"/>
        <v>0</v>
      </c>
      <c r="M153" s="31">
        <f t="shared" si="22"/>
        <v>0</v>
      </c>
      <c r="P153" s="27">
        <v>45322</v>
      </c>
      <c r="Q153" s="31" t="str">
        <f t="shared" si="16"/>
        <v>Jan31</v>
      </c>
    </row>
    <row r="154" spans="1:17" x14ac:dyDescent="0.35">
      <c r="A154" s="75"/>
      <c r="B154" s="29"/>
      <c r="C154" s="37">
        <f t="shared" si="17"/>
        <v>0</v>
      </c>
      <c r="D154" s="35"/>
      <c r="E154" s="35"/>
      <c r="F154" s="30" t="str">
        <f t="shared" si="18"/>
        <v>Jan</v>
      </c>
      <c r="G154" s="35"/>
      <c r="H154" s="37">
        <f t="shared" si="19"/>
        <v>0</v>
      </c>
      <c r="I154" s="31">
        <f>COUNTIF($G$3:G154,G154)</f>
        <v>0</v>
      </c>
      <c r="J154" s="31">
        <f t="shared" si="20"/>
        <v>0</v>
      </c>
      <c r="K154" s="31">
        <f>COUNTIF($C$3:C154,C154)</f>
        <v>152</v>
      </c>
      <c r="L154" s="31">
        <f t="shared" si="21"/>
        <v>0</v>
      </c>
      <c r="M154" s="31">
        <f t="shared" si="22"/>
        <v>0</v>
      </c>
      <c r="P154" s="27">
        <v>45323</v>
      </c>
      <c r="Q154" s="31" t="str">
        <f t="shared" si="16"/>
        <v>Feb01</v>
      </c>
    </row>
    <row r="155" spans="1:17" x14ac:dyDescent="0.35">
      <c r="A155" s="75"/>
      <c r="B155" s="29"/>
      <c r="C155" s="37">
        <f t="shared" si="17"/>
        <v>0</v>
      </c>
      <c r="D155" s="35"/>
      <c r="E155" s="35"/>
      <c r="F155" s="30" t="str">
        <f t="shared" si="18"/>
        <v>Jan</v>
      </c>
      <c r="G155" s="35"/>
      <c r="H155" s="37">
        <f t="shared" si="19"/>
        <v>0</v>
      </c>
      <c r="I155" s="31">
        <f>COUNTIF($G$3:G155,G155)</f>
        <v>0</v>
      </c>
      <c r="J155" s="31">
        <f t="shared" si="20"/>
        <v>0</v>
      </c>
      <c r="K155" s="31">
        <f>COUNTIF($C$3:C155,C155)</f>
        <v>153</v>
      </c>
      <c r="L155" s="31">
        <f t="shared" si="21"/>
        <v>0</v>
      </c>
      <c r="M155" s="31">
        <f t="shared" si="22"/>
        <v>0</v>
      </c>
      <c r="P155" s="27">
        <v>45324</v>
      </c>
      <c r="Q155" s="31" t="str">
        <f t="shared" si="16"/>
        <v>Feb02</v>
      </c>
    </row>
    <row r="156" spans="1:17" x14ac:dyDescent="0.35">
      <c r="A156" s="75"/>
      <c r="B156" s="29"/>
      <c r="C156" s="37">
        <f t="shared" si="17"/>
        <v>0</v>
      </c>
      <c r="D156" s="35"/>
      <c r="E156" s="35"/>
      <c r="F156" s="30" t="str">
        <f t="shared" si="18"/>
        <v>Jan</v>
      </c>
      <c r="G156" s="35"/>
      <c r="H156" s="37">
        <f t="shared" si="19"/>
        <v>0</v>
      </c>
      <c r="I156" s="31">
        <f>COUNTIF($G$3:G156,G156)</f>
        <v>0</v>
      </c>
      <c r="J156" s="31">
        <f t="shared" si="20"/>
        <v>0</v>
      </c>
      <c r="K156" s="31">
        <f>COUNTIF($C$3:C156,C156)</f>
        <v>154</v>
      </c>
      <c r="L156" s="31">
        <f t="shared" si="21"/>
        <v>0</v>
      </c>
      <c r="M156" s="31">
        <f t="shared" si="22"/>
        <v>0</v>
      </c>
      <c r="P156" s="27">
        <v>45325</v>
      </c>
      <c r="Q156" s="31" t="str">
        <f t="shared" si="16"/>
        <v>Feb03</v>
      </c>
    </row>
    <row r="157" spans="1:17" x14ac:dyDescent="0.35">
      <c r="A157" s="75"/>
      <c r="B157" s="29"/>
      <c r="C157" s="37">
        <f t="shared" si="17"/>
        <v>0</v>
      </c>
      <c r="D157" s="35"/>
      <c r="E157" s="35"/>
      <c r="F157" s="30" t="str">
        <f t="shared" si="18"/>
        <v>Jan</v>
      </c>
      <c r="G157" s="35"/>
      <c r="H157" s="37">
        <f t="shared" si="19"/>
        <v>0</v>
      </c>
      <c r="I157" s="31">
        <f>COUNTIF($G$3:G157,G157)</f>
        <v>0</v>
      </c>
      <c r="J157" s="31">
        <f t="shared" si="20"/>
        <v>0</v>
      </c>
      <c r="K157" s="31">
        <f>COUNTIF($C$3:C157,C157)</f>
        <v>155</v>
      </c>
      <c r="L157" s="31">
        <f t="shared" si="21"/>
        <v>0</v>
      </c>
      <c r="M157" s="31">
        <f t="shared" si="22"/>
        <v>0</v>
      </c>
      <c r="P157" s="27">
        <v>45326</v>
      </c>
      <c r="Q157" s="31" t="str">
        <f t="shared" si="16"/>
        <v>Feb04</v>
      </c>
    </row>
    <row r="158" spans="1:17" x14ac:dyDescent="0.35">
      <c r="A158" s="75"/>
      <c r="B158" s="29"/>
      <c r="C158" s="37">
        <f t="shared" si="17"/>
        <v>0</v>
      </c>
      <c r="D158" s="35"/>
      <c r="E158" s="35"/>
      <c r="F158" s="30" t="str">
        <f t="shared" si="18"/>
        <v>Jan</v>
      </c>
      <c r="G158" s="35"/>
      <c r="H158" s="37">
        <f t="shared" si="19"/>
        <v>0</v>
      </c>
      <c r="I158" s="31">
        <f>COUNTIF($G$3:G158,G158)</f>
        <v>0</v>
      </c>
      <c r="J158" s="31">
        <f t="shared" si="20"/>
        <v>0</v>
      </c>
      <c r="K158" s="31">
        <f>COUNTIF($C$3:C158,C158)</f>
        <v>156</v>
      </c>
      <c r="L158" s="31">
        <f t="shared" si="21"/>
        <v>0</v>
      </c>
      <c r="M158" s="31">
        <f t="shared" si="22"/>
        <v>0</v>
      </c>
      <c r="P158" s="27">
        <v>45327</v>
      </c>
      <c r="Q158" s="31" t="str">
        <f t="shared" si="16"/>
        <v>Feb05</v>
      </c>
    </row>
    <row r="159" spans="1:17" x14ac:dyDescent="0.35">
      <c r="A159" s="75"/>
      <c r="B159" s="29"/>
      <c r="C159" s="37">
        <f t="shared" si="17"/>
        <v>0</v>
      </c>
      <c r="D159" s="35"/>
      <c r="E159" s="35"/>
      <c r="F159" s="30" t="str">
        <f t="shared" si="18"/>
        <v>Jan</v>
      </c>
      <c r="G159" s="35"/>
      <c r="H159" s="37">
        <f t="shared" si="19"/>
        <v>0</v>
      </c>
      <c r="I159" s="31">
        <f>COUNTIF($G$3:G159,G159)</f>
        <v>0</v>
      </c>
      <c r="J159" s="31">
        <f t="shared" si="20"/>
        <v>0</v>
      </c>
      <c r="K159" s="31">
        <f>COUNTIF($C$3:C159,C159)</f>
        <v>157</v>
      </c>
      <c r="L159" s="31">
        <f t="shared" si="21"/>
        <v>0</v>
      </c>
      <c r="M159" s="31">
        <f t="shared" si="22"/>
        <v>0</v>
      </c>
      <c r="P159" s="27">
        <v>45328</v>
      </c>
      <c r="Q159" s="31" t="str">
        <f t="shared" si="16"/>
        <v>Feb06</v>
      </c>
    </row>
    <row r="160" spans="1:17" x14ac:dyDescent="0.35">
      <c r="A160" s="75"/>
      <c r="B160" s="29"/>
      <c r="C160" s="37">
        <f t="shared" si="17"/>
        <v>0</v>
      </c>
      <c r="D160" s="35"/>
      <c r="E160" s="35"/>
      <c r="F160" s="30" t="str">
        <f t="shared" si="18"/>
        <v>Jan</v>
      </c>
      <c r="G160" s="35"/>
      <c r="H160" s="37">
        <f t="shared" si="19"/>
        <v>0</v>
      </c>
      <c r="I160" s="31">
        <f>COUNTIF($G$3:G160,G160)</f>
        <v>0</v>
      </c>
      <c r="J160" s="31">
        <f t="shared" si="20"/>
        <v>0</v>
      </c>
      <c r="K160" s="31">
        <f>COUNTIF($C$3:C160,C160)</f>
        <v>158</v>
      </c>
      <c r="L160" s="31">
        <f t="shared" si="21"/>
        <v>0</v>
      </c>
      <c r="M160" s="31">
        <f t="shared" si="22"/>
        <v>0</v>
      </c>
      <c r="P160" s="27">
        <v>45329</v>
      </c>
      <c r="Q160" s="31" t="str">
        <f t="shared" si="16"/>
        <v>Feb07</v>
      </c>
    </row>
    <row r="161" spans="1:17" x14ac:dyDescent="0.35">
      <c r="A161" s="75"/>
      <c r="B161" s="29"/>
      <c r="C161" s="37">
        <f t="shared" si="17"/>
        <v>0</v>
      </c>
      <c r="D161" s="35"/>
      <c r="E161" s="35"/>
      <c r="F161" s="30" t="str">
        <f t="shared" si="18"/>
        <v>Jan</v>
      </c>
      <c r="G161" s="35"/>
      <c r="H161" s="37">
        <f t="shared" si="19"/>
        <v>0</v>
      </c>
      <c r="I161" s="31">
        <f>COUNTIF($G$3:G161,G161)</f>
        <v>0</v>
      </c>
      <c r="J161" s="31">
        <f t="shared" si="20"/>
        <v>0</v>
      </c>
      <c r="K161" s="31">
        <f>COUNTIF($C$3:C161,C161)</f>
        <v>159</v>
      </c>
      <c r="L161" s="31">
        <f t="shared" si="21"/>
        <v>0</v>
      </c>
      <c r="M161" s="31">
        <f t="shared" si="22"/>
        <v>0</v>
      </c>
      <c r="P161" s="27">
        <v>45330</v>
      </c>
      <c r="Q161" s="31" t="str">
        <f t="shared" si="16"/>
        <v>Feb08</v>
      </c>
    </row>
    <row r="162" spans="1:17" x14ac:dyDescent="0.35">
      <c r="A162" s="75"/>
      <c r="B162" s="29"/>
      <c r="C162" s="37">
        <f t="shared" si="17"/>
        <v>0</v>
      </c>
      <c r="D162" s="35"/>
      <c r="E162" s="35"/>
      <c r="F162" s="30" t="str">
        <f t="shared" si="18"/>
        <v>Jan</v>
      </c>
      <c r="G162" s="35"/>
      <c r="H162" s="37">
        <f t="shared" si="19"/>
        <v>0</v>
      </c>
      <c r="I162" s="31">
        <f>COUNTIF($G$3:G162,G162)</f>
        <v>0</v>
      </c>
      <c r="J162" s="31">
        <f t="shared" si="20"/>
        <v>0</v>
      </c>
      <c r="K162" s="31">
        <f>COUNTIF($C$3:C162,C162)</f>
        <v>160</v>
      </c>
      <c r="L162" s="31">
        <f t="shared" si="21"/>
        <v>0</v>
      </c>
      <c r="M162" s="31">
        <f t="shared" si="22"/>
        <v>0</v>
      </c>
      <c r="P162" s="27">
        <v>45331</v>
      </c>
      <c r="Q162" s="31" t="str">
        <f t="shared" si="16"/>
        <v>Feb09</v>
      </c>
    </row>
    <row r="163" spans="1:17" x14ac:dyDescent="0.35">
      <c r="A163" s="75"/>
      <c r="B163" s="29"/>
      <c r="C163" s="37">
        <f t="shared" si="17"/>
        <v>0</v>
      </c>
      <c r="D163" s="35"/>
      <c r="E163" s="35"/>
      <c r="F163" s="30" t="str">
        <f t="shared" si="18"/>
        <v>Jan</v>
      </c>
      <c r="G163" s="35"/>
      <c r="H163" s="37">
        <f t="shared" si="19"/>
        <v>0</v>
      </c>
      <c r="I163" s="31">
        <f>COUNTIF($G$3:G163,G163)</f>
        <v>0</v>
      </c>
      <c r="J163" s="31">
        <f t="shared" si="20"/>
        <v>0</v>
      </c>
      <c r="K163" s="31">
        <f>COUNTIF($C$3:C163,C163)</f>
        <v>161</v>
      </c>
      <c r="L163" s="31">
        <f t="shared" si="21"/>
        <v>0</v>
      </c>
      <c r="M163" s="31">
        <f t="shared" si="22"/>
        <v>0</v>
      </c>
      <c r="P163" s="27">
        <v>45332</v>
      </c>
      <c r="Q163" s="31" t="str">
        <f t="shared" si="16"/>
        <v>Feb10</v>
      </c>
    </row>
    <row r="164" spans="1:17" x14ac:dyDescent="0.35">
      <c r="A164" s="75"/>
      <c r="B164" s="29"/>
      <c r="C164" s="37">
        <f t="shared" si="17"/>
        <v>0</v>
      </c>
      <c r="D164" s="35"/>
      <c r="E164" s="35"/>
      <c r="F164" s="30" t="str">
        <f t="shared" si="18"/>
        <v>Jan</v>
      </c>
      <c r="G164" s="35"/>
      <c r="H164" s="37">
        <f t="shared" si="19"/>
        <v>0</v>
      </c>
      <c r="I164" s="31">
        <f>COUNTIF($G$3:G164,G164)</f>
        <v>0</v>
      </c>
      <c r="J164" s="31">
        <f t="shared" si="20"/>
        <v>0</v>
      </c>
      <c r="K164" s="31">
        <f>COUNTIF($C$3:C164,C164)</f>
        <v>162</v>
      </c>
      <c r="L164" s="31">
        <f t="shared" si="21"/>
        <v>0</v>
      </c>
      <c r="M164" s="31">
        <f t="shared" si="22"/>
        <v>0</v>
      </c>
      <c r="P164" s="27">
        <v>45333</v>
      </c>
      <c r="Q164" s="31" t="str">
        <f t="shared" si="16"/>
        <v>Feb11</v>
      </c>
    </row>
    <row r="165" spans="1:17" x14ac:dyDescent="0.35">
      <c r="A165" s="75"/>
      <c r="B165" s="29"/>
      <c r="C165" s="37">
        <f t="shared" si="17"/>
        <v>0</v>
      </c>
      <c r="D165" s="35"/>
      <c r="E165" s="35"/>
      <c r="F165" s="30" t="str">
        <f t="shared" si="18"/>
        <v>Jan</v>
      </c>
      <c r="G165" s="35"/>
      <c r="H165" s="37">
        <f t="shared" si="19"/>
        <v>0</v>
      </c>
      <c r="I165" s="31">
        <f>COUNTIF($G$3:G165,G165)</f>
        <v>0</v>
      </c>
      <c r="J165" s="31">
        <f t="shared" si="20"/>
        <v>0</v>
      </c>
      <c r="K165" s="31">
        <f>COUNTIF($C$3:C165,C165)</f>
        <v>163</v>
      </c>
      <c r="L165" s="31">
        <f t="shared" si="21"/>
        <v>0</v>
      </c>
      <c r="M165" s="31">
        <f t="shared" si="22"/>
        <v>0</v>
      </c>
      <c r="P165" s="27">
        <v>45334</v>
      </c>
      <c r="Q165" s="31" t="str">
        <f t="shared" si="16"/>
        <v>Feb12</v>
      </c>
    </row>
    <row r="166" spans="1:17" x14ac:dyDescent="0.35">
      <c r="A166" s="75"/>
      <c r="B166" s="29"/>
      <c r="C166" s="37">
        <f t="shared" si="17"/>
        <v>0</v>
      </c>
      <c r="D166" s="35"/>
      <c r="E166" s="35"/>
      <c r="F166" s="30" t="str">
        <f t="shared" si="18"/>
        <v>Jan</v>
      </c>
      <c r="G166" s="35"/>
      <c r="H166" s="37">
        <f t="shared" si="19"/>
        <v>0</v>
      </c>
      <c r="I166" s="31">
        <f>COUNTIF($G$3:G166,G166)</f>
        <v>0</v>
      </c>
      <c r="J166" s="31">
        <f t="shared" si="20"/>
        <v>0</v>
      </c>
      <c r="K166" s="31">
        <f>COUNTIF($C$3:C166,C166)</f>
        <v>164</v>
      </c>
      <c r="L166" s="31">
        <f t="shared" si="21"/>
        <v>0</v>
      </c>
      <c r="M166" s="31">
        <f t="shared" si="22"/>
        <v>0</v>
      </c>
      <c r="P166" s="27">
        <v>45335</v>
      </c>
      <c r="Q166" s="31" t="str">
        <f t="shared" si="16"/>
        <v>Feb13</v>
      </c>
    </row>
    <row r="167" spans="1:17" x14ac:dyDescent="0.35">
      <c r="A167" s="75"/>
      <c r="B167" s="29"/>
      <c r="C167" s="37">
        <f t="shared" si="17"/>
        <v>0</v>
      </c>
      <c r="D167" s="35"/>
      <c r="E167" s="35"/>
      <c r="F167" s="30" t="str">
        <f t="shared" si="18"/>
        <v>Jan</v>
      </c>
      <c r="G167" s="35"/>
      <c r="H167" s="37">
        <f t="shared" si="19"/>
        <v>0</v>
      </c>
      <c r="I167" s="31">
        <f>COUNTIF($G$3:G167,G167)</f>
        <v>0</v>
      </c>
      <c r="J167" s="31">
        <f t="shared" si="20"/>
        <v>0</v>
      </c>
      <c r="K167" s="31">
        <f>COUNTIF($C$3:C167,C167)</f>
        <v>165</v>
      </c>
      <c r="L167" s="31">
        <f t="shared" si="21"/>
        <v>0</v>
      </c>
      <c r="M167" s="31">
        <f t="shared" si="22"/>
        <v>0</v>
      </c>
      <c r="P167" s="27">
        <v>45336</v>
      </c>
      <c r="Q167" s="31" t="str">
        <f t="shared" si="16"/>
        <v>Feb14</v>
      </c>
    </row>
    <row r="168" spans="1:17" x14ac:dyDescent="0.35">
      <c r="A168" s="75"/>
      <c r="B168" s="29"/>
      <c r="C168" s="37">
        <f t="shared" si="17"/>
        <v>0</v>
      </c>
      <c r="D168" s="35"/>
      <c r="E168" s="35"/>
      <c r="F168" s="30" t="str">
        <f t="shared" si="18"/>
        <v>Jan</v>
      </c>
      <c r="G168" s="35"/>
      <c r="H168" s="37">
        <f t="shared" si="19"/>
        <v>0</v>
      </c>
      <c r="I168" s="31">
        <f>COUNTIF($G$3:G168,G168)</f>
        <v>0</v>
      </c>
      <c r="J168" s="31">
        <f t="shared" si="20"/>
        <v>0</v>
      </c>
      <c r="K168" s="31">
        <f>COUNTIF($C$3:C168,C168)</f>
        <v>166</v>
      </c>
      <c r="L168" s="31">
        <f t="shared" si="21"/>
        <v>0</v>
      </c>
      <c r="M168" s="31">
        <f t="shared" si="22"/>
        <v>0</v>
      </c>
      <c r="P168" s="27">
        <v>45337</v>
      </c>
      <c r="Q168" s="31" t="str">
        <f t="shared" si="16"/>
        <v>Feb15</v>
      </c>
    </row>
    <row r="169" spans="1:17" x14ac:dyDescent="0.35">
      <c r="A169" s="75"/>
      <c r="B169" s="29"/>
      <c r="C169" s="37">
        <f t="shared" si="17"/>
        <v>0</v>
      </c>
      <c r="D169" s="35"/>
      <c r="E169" s="35"/>
      <c r="F169" s="30" t="str">
        <f t="shared" si="18"/>
        <v>Jan</v>
      </c>
      <c r="G169" s="35"/>
      <c r="H169" s="37">
        <f t="shared" si="19"/>
        <v>0</v>
      </c>
      <c r="I169" s="31">
        <f>COUNTIF($G$3:G169,G169)</f>
        <v>0</v>
      </c>
      <c r="J169" s="31">
        <f t="shared" si="20"/>
        <v>0</v>
      </c>
      <c r="K169" s="31">
        <f>COUNTIF($C$3:C169,C169)</f>
        <v>167</v>
      </c>
      <c r="L169" s="31">
        <f t="shared" si="21"/>
        <v>0</v>
      </c>
      <c r="M169" s="31">
        <f t="shared" si="22"/>
        <v>0</v>
      </c>
      <c r="P169" s="27">
        <v>45338</v>
      </c>
      <c r="Q169" s="31" t="str">
        <f t="shared" si="16"/>
        <v>Feb16</v>
      </c>
    </row>
    <row r="170" spans="1:17" x14ac:dyDescent="0.35">
      <c r="A170" s="75"/>
      <c r="B170" s="29"/>
      <c r="C170" s="37">
        <f t="shared" si="17"/>
        <v>0</v>
      </c>
      <c r="D170" s="35"/>
      <c r="E170" s="35"/>
      <c r="F170" s="30" t="str">
        <f t="shared" si="18"/>
        <v>Jan</v>
      </c>
      <c r="G170" s="35"/>
      <c r="H170" s="37">
        <f t="shared" si="19"/>
        <v>0</v>
      </c>
      <c r="I170" s="31">
        <f>COUNTIF($G$3:G170,G170)</f>
        <v>0</v>
      </c>
      <c r="J170" s="31">
        <f t="shared" si="20"/>
        <v>0</v>
      </c>
      <c r="K170" s="31">
        <f>COUNTIF($C$3:C170,C170)</f>
        <v>168</v>
      </c>
      <c r="L170" s="31">
        <f t="shared" si="21"/>
        <v>0</v>
      </c>
      <c r="M170" s="31">
        <f t="shared" si="22"/>
        <v>0</v>
      </c>
      <c r="P170" s="27">
        <v>45339</v>
      </c>
      <c r="Q170" s="31" t="str">
        <f t="shared" si="16"/>
        <v>Feb17</v>
      </c>
    </row>
    <row r="171" spans="1:17" x14ac:dyDescent="0.35">
      <c r="A171" s="75"/>
      <c r="B171" s="29"/>
      <c r="C171" s="37">
        <f t="shared" si="17"/>
        <v>0</v>
      </c>
      <c r="D171" s="35"/>
      <c r="E171" s="35"/>
      <c r="F171" s="30" t="str">
        <f t="shared" si="18"/>
        <v>Jan</v>
      </c>
      <c r="G171" s="35"/>
      <c r="H171" s="37">
        <f t="shared" si="19"/>
        <v>0</v>
      </c>
      <c r="I171" s="31">
        <f>COUNTIF($G$3:G171,G171)</f>
        <v>0</v>
      </c>
      <c r="J171" s="31">
        <f t="shared" si="20"/>
        <v>0</v>
      </c>
      <c r="K171" s="31">
        <f>COUNTIF($C$3:C171,C171)</f>
        <v>169</v>
      </c>
      <c r="L171" s="31">
        <f t="shared" si="21"/>
        <v>0</v>
      </c>
      <c r="M171" s="31">
        <f t="shared" si="22"/>
        <v>0</v>
      </c>
      <c r="P171" s="27">
        <v>45340</v>
      </c>
      <c r="Q171" s="31" t="str">
        <f t="shared" si="16"/>
        <v>Feb18</v>
      </c>
    </row>
    <row r="172" spans="1:17" x14ac:dyDescent="0.35">
      <c r="A172" s="75"/>
      <c r="B172" s="29"/>
      <c r="C172" s="37">
        <f t="shared" si="17"/>
        <v>0</v>
      </c>
      <c r="D172" s="35"/>
      <c r="E172" s="35"/>
      <c r="F172" s="30" t="str">
        <f t="shared" si="18"/>
        <v>Jan</v>
      </c>
      <c r="G172" s="35"/>
      <c r="H172" s="37">
        <f t="shared" si="19"/>
        <v>0</v>
      </c>
      <c r="I172" s="31">
        <f>COUNTIF($G$3:G172,G172)</f>
        <v>0</v>
      </c>
      <c r="J172" s="31">
        <f t="shared" si="20"/>
        <v>0</v>
      </c>
      <c r="K172" s="31">
        <f>COUNTIF($C$3:C172,C172)</f>
        <v>170</v>
      </c>
      <c r="L172" s="31">
        <f t="shared" si="21"/>
        <v>0</v>
      </c>
      <c r="M172" s="31">
        <f t="shared" si="22"/>
        <v>0</v>
      </c>
      <c r="P172" s="27">
        <v>45341</v>
      </c>
      <c r="Q172" s="31" t="str">
        <f t="shared" si="16"/>
        <v>Feb19</v>
      </c>
    </row>
    <row r="173" spans="1:17" x14ac:dyDescent="0.35">
      <c r="A173" s="75"/>
      <c r="B173" s="29"/>
      <c r="C173" s="37">
        <f t="shared" si="17"/>
        <v>0</v>
      </c>
      <c r="D173" s="35"/>
      <c r="E173" s="35"/>
      <c r="F173" s="30" t="str">
        <f t="shared" si="18"/>
        <v>Jan</v>
      </c>
      <c r="G173" s="35"/>
      <c r="H173" s="37">
        <f t="shared" si="19"/>
        <v>0</v>
      </c>
      <c r="I173" s="31">
        <f>COUNTIF($G$3:G173,G173)</f>
        <v>0</v>
      </c>
      <c r="J173" s="31">
        <f t="shared" si="20"/>
        <v>0</v>
      </c>
      <c r="K173" s="31">
        <f>COUNTIF($C$3:C173,C173)</f>
        <v>171</v>
      </c>
      <c r="L173" s="31">
        <f t="shared" si="21"/>
        <v>0</v>
      </c>
      <c r="M173" s="31">
        <f t="shared" si="22"/>
        <v>0</v>
      </c>
      <c r="P173" s="27">
        <v>45342</v>
      </c>
      <c r="Q173" s="31" t="str">
        <f t="shared" si="16"/>
        <v>Feb20</v>
      </c>
    </row>
    <row r="174" spans="1:17" x14ac:dyDescent="0.35">
      <c r="A174" s="75"/>
      <c r="B174" s="29"/>
      <c r="C174" s="37">
        <f t="shared" si="17"/>
        <v>0</v>
      </c>
      <c r="D174" s="35"/>
      <c r="E174" s="35"/>
      <c r="F174" s="30" t="str">
        <f t="shared" si="18"/>
        <v>Jan</v>
      </c>
      <c r="G174" s="35"/>
      <c r="H174" s="37">
        <f t="shared" si="19"/>
        <v>0</v>
      </c>
      <c r="I174" s="31">
        <f>COUNTIF($G$3:G174,G174)</f>
        <v>0</v>
      </c>
      <c r="J174" s="31">
        <f t="shared" si="20"/>
        <v>0</v>
      </c>
      <c r="K174" s="31">
        <f>COUNTIF($C$3:C174,C174)</f>
        <v>172</v>
      </c>
      <c r="L174" s="31">
        <f t="shared" si="21"/>
        <v>0</v>
      </c>
      <c r="M174" s="31">
        <f t="shared" si="22"/>
        <v>0</v>
      </c>
      <c r="P174" s="27">
        <v>45343</v>
      </c>
      <c r="Q174" s="31" t="str">
        <f t="shared" si="16"/>
        <v>Feb21</v>
      </c>
    </row>
    <row r="175" spans="1:17" x14ac:dyDescent="0.35">
      <c r="A175" s="75"/>
      <c r="B175" s="29"/>
      <c r="C175" s="37">
        <f t="shared" si="17"/>
        <v>0</v>
      </c>
      <c r="D175" s="35"/>
      <c r="E175" s="35"/>
      <c r="F175" s="30" t="str">
        <f t="shared" si="18"/>
        <v>Jan</v>
      </c>
      <c r="G175" s="35"/>
      <c r="H175" s="37">
        <f t="shared" si="19"/>
        <v>0</v>
      </c>
      <c r="I175" s="31">
        <f>COUNTIF($G$3:G175,G175)</f>
        <v>0</v>
      </c>
      <c r="J175" s="31">
        <f t="shared" si="20"/>
        <v>0</v>
      </c>
      <c r="K175" s="31">
        <f>COUNTIF($C$3:C175,C175)</f>
        <v>173</v>
      </c>
      <c r="L175" s="31">
        <f t="shared" si="21"/>
        <v>0</v>
      </c>
      <c r="M175" s="31">
        <f t="shared" si="22"/>
        <v>0</v>
      </c>
      <c r="P175" s="27">
        <v>45344</v>
      </c>
      <c r="Q175" s="31" t="str">
        <f t="shared" si="16"/>
        <v>Feb22</v>
      </c>
    </row>
    <row r="176" spans="1:17" x14ac:dyDescent="0.35">
      <c r="A176" s="75"/>
      <c r="B176" s="29"/>
      <c r="C176" s="37">
        <f t="shared" si="17"/>
        <v>0</v>
      </c>
      <c r="D176" s="35"/>
      <c r="E176" s="35"/>
      <c r="F176" s="30" t="str">
        <f t="shared" si="18"/>
        <v>Jan</v>
      </c>
      <c r="G176" s="35"/>
      <c r="H176" s="37">
        <f t="shared" si="19"/>
        <v>0</v>
      </c>
      <c r="I176" s="31">
        <f>COUNTIF($G$3:G176,G176)</f>
        <v>0</v>
      </c>
      <c r="J176" s="31">
        <f t="shared" si="20"/>
        <v>0</v>
      </c>
      <c r="K176" s="31">
        <f>COUNTIF($C$3:C176,C176)</f>
        <v>174</v>
      </c>
      <c r="L176" s="31">
        <f t="shared" si="21"/>
        <v>0</v>
      </c>
      <c r="M176" s="31">
        <f t="shared" si="22"/>
        <v>0</v>
      </c>
      <c r="P176" s="27">
        <v>45345</v>
      </c>
      <c r="Q176" s="31" t="str">
        <f t="shared" si="16"/>
        <v>Feb23</v>
      </c>
    </row>
    <row r="177" spans="1:17" x14ac:dyDescent="0.35">
      <c r="A177" s="75"/>
      <c r="B177" s="29"/>
      <c r="C177" s="37">
        <f t="shared" si="17"/>
        <v>0</v>
      </c>
      <c r="D177" s="35"/>
      <c r="E177" s="35"/>
      <c r="F177" s="30" t="str">
        <f t="shared" si="18"/>
        <v>Jan</v>
      </c>
      <c r="G177" s="35"/>
      <c r="H177" s="37">
        <f t="shared" si="19"/>
        <v>0</v>
      </c>
      <c r="I177" s="31">
        <f>COUNTIF($G$3:G177,G177)</f>
        <v>0</v>
      </c>
      <c r="J177" s="31">
        <f t="shared" si="20"/>
        <v>0</v>
      </c>
      <c r="K177" s="31">
        <f>COUNTIF($C$3:C177,C177)</f>
        <v>175</v>
      </c>
      <c r="L177" s="31">
        <f t="shared" si="21"/>
        <v>0</v>
      </c>
      <c r="M177" s="31">
        <f t="shared" si="22"/>
        <v>0</v>
      </c>
      <c r="P177" s="27">
        <v>45346</v>
      </c>
      <c r="Q177" s="31" t="str">
        <f t="shared" si="16"/>
        <v>Feb24</v>
      </c>
    </row>
    <row r="178" spans="1:17" x14ac:dyDescent="0.35">
      <c r="A178" s="75"/>
      <c r="B178" s="29"/>
      <c r="C178" s="37">
        <f t="shared" si="17"/>
        <v>0</v>
      </c>
      <c r="D178" s="35"/>
      <c r="E178" s="35"/>
      <c r="F178" s="30" t="str">
        <f t="shared" si="18"/>
        <v>Jan</v>
      </c>
      <c r="G178" s="35"/>
      <c r="H178" s="37">
        <f t="shared" si="19"/>
        <v>0</v>
      </c>
      <c r="I178" s="31">
        <f>COUNTIF($G$3:G178,G178)</f>
        <v>0</v>
      </c>
      <c r="J178" s="31">
        <f t="shared" si="20"/>
        <v>0</v>
      </c>
      <c r="K178" s="31">
        <f>COUNTIF($C$3:C178,C178)</f>
        <v>176</v>
      </c>
      <c r="L178" s="31">
        <f t="shared" si="21"/>
        <v>0</v>
      </c>
      <c r="M178" s="31">
        <f t="shared" si="22"/>
        <v>0</v>
      </c>
      <c r="P178" s="27">
        <v>45347</v>
      </c>
      <c r="Q178" s="31" t="str">
        <f t="shared" si="16"/>
        <v>Feb25</v>
      </c>
    </row>
    <row r="179" spans="1:17" x14ac:dyDescent="0.35">
      <c r="A179" s="75"/>
      <c r="B179" s="29"/>
      <c r="C179" s="37">
        <f t="shared" si="17"/>
        <v>0</v>
      </c>
      <c r="D179" s="35"/>
      <c r="E179" s="35"/>
      <c r="F179" s="30" t="str">
        <f t="shared" si="18"/>
        <v>Jan</v>
      </c>
      <c r="G179" s="35"/>
      <c r="H179" s="37">
        <f t="shared" si="19"/>
        <v>0</v>
      </c>
      <c r="I179" s="31">
        <f>COUNTIF($G$3:G179,G179)</f>
        <v>0</v>
      </c>
      <c r="J179" s="31">
        <f t="shared" si="20"/>
        <v>0</v>
      </c>
      <c r="K179" s="31">
        <f>COUNTIF($C$3:C179,C179)</f>
        <v>177</v>
      </c>
      <c r="L179" s="31">
        <f t="shared" si="21"/>
        <v>0</v>
      </c>
      <c r="M179" s="31">
        <f t="shared" si="22"/>
        <v>0</v>
      </c>
      <c r="P179" s="27">
        <v>45348</v>
      </c>
      <c r="Q179" s="31" t="str">
        <f t="shared" si="16"/>
        <v>Feb26</v>
      </c>
    </row>
    <row r="180" spans="1:17" x14ac:dyDescent="0.35">
      <c r="A180" s="75"/>
      <c r="B180" s="29"/>
      <c r="C180" s="37">
        <f t="shared" si="17"/>
        <v>0</v>
      </c>
      <c r="D180" s="35"/>
      <c r="E180" s="35"/>
      <c r="F180" s="30" t="str">
        <f t="shared" si="18"/>
        <v>Jan</v>
      </c>
      <c r="G180" s="35"/>
      <c r="H180" s="37">
        <f t="shared" si="19"/>
        <v>0</v>
      </c>
      <c r="I180" s="31">
        <f>COUNTIF($G$3:G180,G180)</f>
        <v>0</v>
      </c>
      <c r="J180" s="31">
        <f t="shared" si="20"/>
        <v>0</v>
      </c>
      <c r="K180" s="31">
        <f>COUNTIF($C$3:C180,C180)</f>
        <v>178</v>
      </c>
      <c r="L180" s="31">
        <f t="shared" si="21"/>
        <v>0</v>
      </c>
      <c r="M180" s="31">
        <f t="shared" si="22"/>
        <v>0</v>
      </c>
      <c r="P180" s="27">
        <v>45349</v>
      </c>
      <c r="Q180" s="31" t="str">
        <f t="shared" si="16"/>
        <v>Feb27</v>
      </c>
    </row>
    <row r="181" spans="1:17" x14ac:dyDescent="0.35">
      <c r="A181" s="75"/>
      <c r="B181" s="29"/>
      <c r="C181" s="37">
        <f t="shared" si="17"/>
        <v>0</v>
      </c>
      <c r="D181" s="35"/>
      <c r="E181" s="35"/>
      <c r="F181" s="30" t="str">
        <f t="shared" si="18"/>
        <v>Jan</v>
      </c>
      <c r="G181" s="35"/>
      <c r="H181" s="37">
        <f t="shared" si="19"/>
        <v>0</v>
      </c>
      <c r="I181" s="31">
        <f>COUNTIF($G$3:G181,G181)</f>
        <v>0</v>
      </c>
      <c r="J181" s="31">
        <f t="shared" si="20"/>
        <v>0</v>
      </c>
      <c r="K181" s="31">
        <f>COUNTIF($C$3:C181,C181)</f>
        <v>179</v>
      </c>
      <c r="L181" s="31">
        <f t="shared" si="21"/>
        <v>0</v>
      </c>
      <c r="M181" s="31">
        <f t="shared" si="22"/>
        <v>0</v>
      </c>
      <c r="P181" s="27">
        <v>45350</v>
      </c>
      <c r="Q181" s="31" t="str">
        <f t="shared" si="16"/>
        <v>Feb28</v>
      </c>
    </row>
    <row r="182" spans="1:17" x14ac:dyDescent="0.35">
      <c r="A182" s="75"/>
      <c r="B182" s="29"/>
      <c r="C182" s="37">
        <f t="shared" si="17"/>
        <v>0</v>
      </c>
      <c r="D182" s="35"/>
      <c r="E182" s="35"/>
      <c r="F182" s="30" t="str">
        <f t="shared" si="18"/>
        <v>Jan</v>
      </c>
      <c r="G182" s="35"/>
      <c r="H182" s="37">
        <f t="shared" si="19"/>
        <v>0</v>
      </c>
      <c r="I182" s="31">
        <f>COUNTIF($G$3:G182,G182)</f>
        <v>0</v>
      </c>
      <c r="J182" s="31">
        <f t="shared" si="20"/>
        <v>0</v>
      </c>
      <c r="K182" s="31">
        <f>COUNTIF($C$3:C182,C182)</f>
        <v>180</v>
      </c>
      <c r="L182" s="31">
        <f t="shared" si="21"/>
        <v>0</v>
      </c>
      <c r="M182" s="31">
        <f t="shared" si="22"/>
        <v>0</v>
      </c>
      <c r="P182" s="27">
        <v>45352</v>
      </c>
      <c r="Q182" s="31" t="str">
        <f t="shared" si="16"/>
        <v>Mar01</v>
      </c>
    </row>
    <row r="183" spans="1:17" x14ac:dyDescent="0.35">
      <c r="A183" s="75"/>
      <c r="B183" s="29"/>
      <c r="C183" s="37">
        <f t="shared" si="17"/>
        <v>0</v>
      </c>
      <c r="D183" s="35"/>
      <c r="E183" s="35"/>
      <c r="F183" s="30" t="str">
        <f t="shared" si="18"/>
        <v>Jan</v>
      </c>
      <c r="G183" s="35"/>
      <c r="H183" s="37">
        <f t="shared" si="19"/>
        <v>0</v>
      </c>
      <c r="I183" s="31">
        <f>COUNTIF($G$3:G183,G183)</f>
        <v>0</v>
      </c>
      <c r="J183" s="31">
        <f t="shared" si="20"/>
        <v>0</v>
      </c>
      <c r="K183" s="31">
        <f>COUNTIF($C$3:C183,C183)</f>
        <v>181</v>
      </c>
      <c r="L183" s="31">
        <f t="shared" si="21"/>
        <v>0</v>
      </c>
      <c r="M183" s="31">
        <f t="shared" si="22"/>
        <v>0</v>
      </c>
      <c r="P183" s="27">
        <v>45353</v>
      </c>
      <c r="Q183" s="31" t="str">
        <f t="shared" si="16"/>
        <v>Mar02</v>
      </c>
    </row>
    <row r="184" spans="1:17" x14ac:dyDescent="0.35">
      <c r="A184" s="75"/>
      <c r="B184" s="29"/>
      <c r="C184" s="37">
        <f t="shared" si="17"/>
        <v>0</v>
      </c>
      <c r="D184" s="35"/>
      <c r="E184" s="35"/>
      <c r="F184" s="30" t="str">
        <f t="shared" si="18"/>
        <v>Jan</v>
      </c>
      <c r="G184" s="35"/>
      <c r="H184" s="37">
        <f t="shared" si="19"/>
        <v>0</v>
      </c>
      <c r="I184" s="31">
        <f>COUNTIF($G$3:G184,G184)</f>
        <v>0</v>
      </c>
      <c r="J184" s="31">
        <f t="shared" si="20"/>
        <v>0</v>
      </c>
      <c r="K184" s="31">
        <f>COUNTIF($C$3:C184,C184)</f>
        <v>182</v>
      </c>
      <c r="L184" s="31">
        <f t="shared" si="21"/>
        <v>0</v>
      </c>
      <c r="M184" s="31">
        <f t="shared" si="22"/>
        <v>0</v>
      </c>
      <c r="P184" s="27">
        <v>45354</v>
      </c>
      <c r="Q184" s="31" t="str">
        <f t="shared" si="16"/>
        <v>Mar03</v>
      </c>
    </row>
    <row r="185" spans="1:17" x14ac:dyDescent="0.35">
      <c r="A185" s="75"/>
      <c r="B185" s="29"/>
      <c r="C185" s="37">
        <f t="shared" si="17"/>
        <v>0</v>
      </c>
      <c r="D185" s="35"/>
      <c r="E185" s="35"/>
      <c r="F185" s="30" t="str">
        <f t="shared" si="18"/>
        <v>Jan</v>
      </c>
      <c r="G185" s="35"/>
      <c r="H185" s="37">
        <f t="shared" si="19"/>
        <v>0</v>
      </c>
      <c r="I185" s="31">
        <f>COUNTIF($G$3:G185,G185)</f>
        <v>0</v>
      </c>
      <c r="J185" s="31">
        <f t="shared" si="20"/>
        <v>0</v>
      </c>
      <c r="K185" s="31">
        <f>COUNTIF($C$3:C185,C185)</f>
        <v>183</v>
      </c>
      <c r="L185" s="31">
        <f t="shared" si="21"/>
        <v>0</v>
      </c>
      <c r="M185" s="31">
        <f t="shared" si="22"/>
        <v>0</v>
      </c>
      <c r="P185" s="27">
        <v>45355</v>
      </c>
      <c r="Q185" s="31" t="str">
        <f t="shared" si="16"/>
        <v>Mar04</v>
      </c>
    </row>
    <row r="186" spans="1:17" x14ac:dyDescent="0.35">
      <c r="A186" s="75"/>
      <c r="B186" s="29"/>
      <c r="C186" s="37">
        <f t="shared" si="17"/>
        <v>0</v>
      </c>
      <c r="D186" s="35"/>
      <c r="E186" s="35"/>
      <c r="F186" s="30" t="str">
        <f t="shared" si="18"/>
        <v>Jan</v>
      </c>
      <c r="G186" s="35"/>
      <c r="H186" s="37">
        <f t="shared" si="19"/>
        <v>0</v>
      </c>
      <c r="I186" s="31">
        <f>COUNTIF($G$3:G186,G186)</f>
        <v>0</v>
      </c>
      <c r="J186" s="31">
        <f t="shared" si="20"/>
        <v>0</v>
      </c>
      <c r="K186" s="31">
        <f>COUNTIF($C$3:C186,C186)</f>
        <v>184</v>
      </c>
      <c r="L186" s="31">
        <f t="shared" si="21"/>
        <v>0</v>
      </c>
      <c r="M186" s="31">
        <f t="shared" si="22"/>
        <v>0</v>
      </c>
      <c r="P186" s="27">
        <v>45356</v>
      </c>
      <c r="Q186" s="31" t="str">
        <f t="shared" si="16"/>
        <v>Mar05</v>
      </c>
    </row>
    <row r="187" spans="1:17" x14ac:dyDescent="0.35">
      <c r="A187" s="75"/>
      <c r="B187" s="29"/>
      <c r="C187" s="37">
        <f t="shared" si="17"/>
        <v>0</v>
      </c>
      <c r="D187" s="35"/>
      <c r="E187" s="35"/>
      <c r="F187" s="30" t="str">
        <f t="shared" si="18"/>
        <v>Jan</v>
      </c>
      <c r="G187" s="35"/>
      <c r="H187" s="37">
        <f t="shared" si="19"/>
        <v>0</v>
      </c>
      <c r="I187" s="31">
        <f>COUNTIF($G$3:G187,G187)</f>
        <v>0</v>
      </c>
      <c r="J187" s="31">
        <f t="shared" si="20"/>
        <v>0</v>
      </c>
      <c r="K187" s="31">
        <f>COUNTIF($C$3:C187,C187)</f>
        <v>185</v>
      </c>
      <c r="L187" s="31">
        <f t="shared" si="21"/>
        <v>0</v>
      </c>
      <c r="M187" s="31">
        <f t="shared" si="22"/>
        <v>0</v>
      </c>
      <c r="P187" s="27">
        <v>45357</v>
      </c>
      <c r="Q187" s="31" t="str">
        <f t="shared" si="16"/>
        <v>Mar06</v>
      </c>
    </row>
    <row r="188" spans="1:17" x14ac:dyDescent="0.35">
      <c r="A188" s="75"/>
      <c r="B188" s="29"/>
      <c r="C188" s="37">
        <f t="shared" si="17"/>
        <v>0</v>
      </c>
      <c r="D188" s="35"/>
      <c r="E188" s="35"/>
      <c r="F188" s="30" t="str">
        <f t="shared" si="18"/>
        <v>Jan</v>
      </c>
      <c r="G188" s="35"/>
      <c r="H188" s="37">
        <f t="shared" si="19"/>
        <v>0</v>
      </c>
      <c r="I188" s="31">
        <f>COUNTIF($G$3:G188,G188)</f>
        <v>0</v>
      </c>
      <c r="J188" s="31">
        <f t="shared" si="20"/>
        <v>0</v>
      </c>
      <c r="K188" s="31">
        <f>COUNTIF($C$3:C188,C188)</f>
        <v>186</v>
      </c>
      <c r="L188" s="31">
        <f t="shared" si="21"/>
        <v>0</v>
      </c>
      <c r="M188" s="31">
        <f t="shared" si="22"/>
        <v>0</v>
      </c>
      <c r="P188" s="27">
        <v>45358</v>
      </c>
      <c r="Q188" s="31" t="str">
        <f t="shared" si="16"/>
        <v>Mar07</v>
      </c>
    </row>
    <row r="189" spans="1:17" x14ac:dyDescent="0.35">
      <c r="A189" s="75"/>
      <c r="B189" s="29"/>
      <c r="C189" s="37">
        <f t="shared" si="17"/>
        <v>0</v>
      </c>
      <c r="D189" s="35"/>
      <c r="E189" s="35"/>
      <c r="F189" s="30" t="str">
        <f t="shared" si="18"/>
        <v>Jan</v>
      </c>
      <c r="G189" s="35"/>
      <c r="H189" s="37">
        <f t="shared" si="19"/>
        <v>0</v>
      </c>
      <c r="I189" s="31">
        <f>COUNTIF($G$3:G189,G189)</f>
        <v>0</v>
      </c>
      <c r="J189" s="31">
        <f t="shared" si="20"/>
        <v>0</v>
      </c>
      <c r="K189" s="31">
        <f>COUNTIF($C$3:C189,C189)</f>
        <v>187</v>
      </c>
      <c r="L189" s="31">
        <f t="shared" si="21"/>
        <v>0</v>
      </c>
      <c r="M189" s="31">
        <f t="shared" si="22"/>
        <v>0</v>
      </c>
      <c r="P189" s="27">
        <v>45359</v>
      </c>
      <c r="Q189" s="31" t="str">
        <f t="shared" si="16"/>
        <v>Mar08</v>
      </c>
    </row>
    <row r="190" spans="1:17" x14ac:dyDescent="0.35">
      <c r="A190" s="75"/>
      <c r="B190" s="29"/>
      <c r="C190" s="37">
        <f t="shared" si="17"/>
        <v>0</v>
      </c>
      <c r="D190" s="35"/>
      <c r="E190" s="35"/>
      <c r="F190" s="30" t="str">
        <f t="shared" si="18"/>
        <v>Jan</v>
      </c>
      <c r="G190" s="35"/>
      <c r="H190" s="37">
        <f t="shared" si="19"/>
        <v>0</v>
      </c>
      <c r="I190" s="31">
        <f>COUNTIF($G$3:G190,G190)</f>
        <v>0</v>
      </c>
      <c r="J190" s="31">
        <f t="shared" si="20"/>
        <v>0</v>
      </c>
      <c r="K190" s="31">
        <f>COUNTIF($C$3:C190,C190)</f>
        <v>188</v>
      </c>
      <c r="L190" s="31">
        <f t="shared" si="21"/>
        <v>0</v>
      </c>
      <c r="M190" s="31">
        <f t="shared" si="22"/>
        <v>0</v>
      </c>
      <c r="P190" s="27">
        <v>45360</v>
      </c>
      <c r="Q190" s="31" t="str">
        <f t="shared" si="16"/>
        <v>Mar09</v>
      </c>
    </row>
    <row r="191" spans="1:17" x14ac:dyDescent="0.35">
      <c r="A191" s="75"/>
      <c r="B191" s="29"/>
      <c r="C191" s="37">
        <f t="shared" si="17"/>
        <v>0</v>
      </c>
      <c r="D191" s="35"/>
      <c r="E191" s="35"/>
      <c r="F191" s="30" t="str">
        <f t="shared" si="18"/>
        <v>Jan</v>
      </c>
      <c r="G191" s="35"/>
      <c r="H191" s="37">
        <f t="shared" si="19"/>
        <v>0</v>
      </c>
      <c r="I191" s="31">
        <f>COUNTIF($G$3:G191,G191)</f>
        <v>0</v>
      </c>
      <c r="J191" s="31">
        <f t="shared" si="20"/>
        <v>0</v>
      </c>
      <c r="K191" s="31">
        <f>COUNTIF($C$3:C191,C191)</f>
        <v>189</v>
      </c>
      <c r="L191" s="31">
        <f t="shared" si="21"/>
        <v>0</v>
      </c>
      <c r="M191" s="31">
        <f t="shared" si="22"/>
        <v>0</v>
      </c>
      <c r="P191" s="27">
        <v>45361</v>
      </c>
      <c r="Q191" s="31" t="str">
        <f t="shared" si="16"/>
        <v>Mar10</v>
      </c>
    </row>
    <row r="192" spans="1:17" x14ac:dyDescent="0.35">
      <c r="A192" s="75"/>
      <c r="B192" s="29"/>
      <c r="C192" s="37">
        <f t="shared" si="17"/>
        <v>0</v>
      </c>
      <c r="D192" s="35"/>
      <c r="E192" s="35"/>
      <c r="F192" s="30" t="str">
        <f t="shared" si="18"/>
        <v>Jan</v>
      </c>
      <c r="G192" s="35"/>
      <c r="H192" s="37">
        <f t="shared" si="19"/>
        <v>0</v>
      </c>
      <c r="I192" s="31">
        <f>COUNTIF($G$3:G192,G192)</f>
        <v>0</v>
      </c>
      <c r="J192" s="31">
        <f t="shared" si="20"/>
        <v>0</v>
      </c>
      <c r="K192" s="31">
        <f>COUNTIF($C$3:C192,C192)</f>
        <v>190</v>
      </c>
      <c r="L192" s="31">
        <f t="shared" si="21"/>
        <v>0</v>
      </c>
      <c r="M192" s="31">
        <f t="shared" si="22"/>
        <v>0</v>
      </c>
      <c r="P192" s="27">
        <v>45362</v>
      </c>
      <c r="Q192" s="31" t="str">
        <f t="shared" si="16"/>
        <v>Mar11</v>
      </c>
    </row>
    <row r="193" spans="1:17" x14ac:dyDescent="0.35">
      <c r="A193" s="75"/>
      <c r="B193" s="29"/>
      <c r="C193" s="37">
        <f t="shared" si="17"/>
        <v>0</v>
      </c>
      <c r="D193" s="35"/>
      <c r="E193" s="35"/>
      <c r="F193" s="30" t="str">
        <f t="shared" si="18"/>
        <v>Jan</v>
      </c>
      <c r="G193" s="35"/>
      <c r="H193" s="37">
        <f t="shared" si="19"/>
        <v>0</v>
      </c>
      <c r="I193" s="31">
        <f>COUNTIF($G$3:G193,G193)</f>
        <v>0</v>
      </c>
      <c r="J193" s="31">
        <f t="shared" si="20"/>
        <v>0</v>
      </c>
      <c r="K193" s="31">
        <f>COUNTIF($C$3:C193,C193)</f>
        <v>191</v>
      </c>
      <c r="L193" s="31">
        <f t="shared" si="21"/>
        <v>0</v>
      </c>
      <c r="M193" s="31">
        <f t="shared" si="22"/>
        <v>0</v>
      </c>
      <c r="P193" s="27">
        <v>45363</v>
      </c>
      <c r="Q193" s="31" t="str">
        <f t="shared" si="16"/>
        <v>Mar12</v>
      </c>
    </row>
    <row r="194" spans="1:17" x14ac:dyDescent="0.35">
      <c r="A194" s="75"/>
      <c r="B194" s="29"/>
      <c r="C194" s="37">
        <f t="shared" si="17"/>
        <v>0</v>
      </c>
      <c r="D194" s="35"/>
      <c r="E194" s="35"/>
      <c r="F194" s="30" t="str">
        <f t="shared" si="18"/>
        <v>Jan</v>
      </c>
      <c r="G194" s="35"/>
      <c r="H194" s="37">
        <f t="shared" si="19"/>
        <v>0</v>
      </c>
      <c r="I194" s="31">
        <f>COUNTIF($G$3:G194,G194)</f>
        <v>0</v>
      </c>
      <c r="J194" s="31">
        <f t="shared" si="20"/>
        <v>0</v>
      </c>
      <c r="K194" s="31">
        <f>COUNTIF($C$3:C194,C194)</f>
        <v>192</v>
      </c>
      <c r="L194" s="31">
        <f t="shared" si="21"/>
        <v>0</v>
      </c>
      <c r="M194" s="31">
        <f t="shared" si="22"/>
        <v>0</v>
      </c>
      <c r="P194" s="27">
        <v>45364</v>
      </c>
      <c r="Q194" s="31" t="str">
        <f t="shared" ref="Q194:Q257" si="23">+TEXT(P194,"MMMDD")</f>
        <v>Mar13</v>
      </c>
    </row>
    <row r="195" spans="1:17" x14ac:dyDescent="0.35">
      <c r="A195" s="75"/>
      <c r="B195" s="29"/>
      <c r="C195" s="37">
        <f t="shared" si="17"/>
        <v>0</v>
      </c>
      <c r="D195" s="35"/>
      <c r="E195" s="35"/>
      <c r="F195" s="30" t="str">
        <f t="shared" si="18"/>
        <v>Jan</v>
      </c>
      <c r="G195" s="35"/>
      <c r="H195" s="37">
        <f t="shared" si="19"/>
        <v>0</v>
      </c>
      <c r="I195" s="31">
        <f>COUNTIF($G$3:G195,G195)</f>
        <v>0</v>
      </c>
      <c r="J195" s="31">
        <f t="shared" si="20"/>
        <v>0</v>
      </c>
      <c r="K195" s="31">
        <f>COUNTIF($C$3:C195,C195)</f>
        <v>193</v>
      </c>
      <c r="L195" s="31">
        <f t="shared" si="21"/>
        <v>0</v>
      </c>
      <c r="M195" s="31">
        <f t="shared" si="22"/>
        <v>0</v>
      </c>
      <c r="P195" s="27">
        <v>45365</v>
      </c>
      <c r="Q195" s="31" t="str">
        <f t="shared" si="23"/>
        <v>Mar14</v>
      </c>
    </row>
    <row r="196" spans="1:17" x14ac:dyDescent="0.35">
      <c r="A196" s="75"/>
      <c r="B196" s="29"/>
      <c r="C196" s="37">
        <f t="shared" ref="C196:C259" si="24">IF(ISERROR(VLOOKUP(B196,T:U,2,0)),0,VLOOKUP(B196,T:U,2,0))</f>
        <v>0</v>
      </c>
      <c r="D196" s="35"/>
      <c r="E196" s="35"/>
      <c r="F196" s="30" t="str">
        <f t="shared" ref="F196:F259" si="25">+TEXT(A196,"MMM")</f>
        <v>Jan</v>
      </c>
      <c r="G196" s="35"/>
      <c r="H196" s="37">
        <f t="shared" ref="H196:H259" si="26">IF(ISERROR(VLOOKUP(G196,W:X,2,0)),0,VLOOKUP(G196,W:X,2,0))*M196</f>
        <v>0</v>
      </c>
      <c r="I196" s="31">
        <f>COUNTIF($G$3:G196,G196)</f>
        <v>0</v>
      </c>
      <c r="J196" s="31">
        <f t="shared" ref="J196:J259" si="27">IF(I196=1,1,0)</f>
        <v>0</v>
      </c>
      <c r="K196" s="31">
        <f>COUNTIF($C$3:C196,C196)</f>
        <v>194</v>
      </c>
      <c r="L196" s="31">
        <f t="shared" ref="L196:L259" si="28">IF(K196=1,1,0)</f>
        <v>0</v>
      </c>
      <c r="M196" s="31">
        <f t="shared" ref="M196:M259" si="29">IF(L196+J196&gt;0,1,0)</f>
        <v>0</v>
      </c>
      <c r="P196" s="27">
        <v>45366</v>
      </c>
      <c r="Q196" s="31" t="str">
        <f t="shared" si="23"/>
        <v>Mar15</v>
      </c>
    </row>
    <row r="197" spans="1:17" x14ac:dyDescent="0.35">
      <c r="A197" s="75"/>
      <c r="B197" s="29"/>
      <c r="C197" s="37">
        <f t="shared" si="24"/>
        <v>0</v>
      </c>
      <c r="D197" s="35"/>
      <c r="E197" s="35"/>
      <c r="F197" s="30" t="str">
        <f t="shared" si="25"/>
        <v>Jan</v>
      </c>
      <c r="G197" s="35"/>
      <c r="H197" s="37">
        <f t="shared" si="26"/>
        <v>0</v>
      </c>
      <c r="I197" s="31">
        <f>COUNTIF($G$3:G197,G197)</f>
        <v>0</v>
      </c>
      <c r="J197" s="31">
        <f t="shared" si="27"/>
        <v>0</v>
      </c>
      <c r="K197" s="31">
        <f>COUNTIF($C$3:C197,C197)</f>
        <v>195</v>
      </c>
      <c r="L197" s="31">
        <f t="shared" si="28"/>
        <v>0</v>
      </c>
      <c r="M197" s="31">
        <f t="shared" si="29"/>
        <v>0</v>
      </c>
      <c r="P197" s="27">
        <v>45367</v>
      </c>
      <c r="Q197" s="31" t="str">
        <f t="shared" si="23"/>
        <v>Mar16</v>
      </c>
    </row>
    <row r="198" spans="1:17" x14ac:dyDescent="0.35">
      <c r="A198" s="75"/>
      <c r="B198" s="29"/>
      <c r="C198" s="37">
        <f t="shared" si="24"/>
        <v>0</v>
      </c>
      <c r="D198" s="35"/>
      <c r="E198" s="35"/>
      <c r="F198" s="30" t="str">
        <f t="shared" si="25"/>
        <v>Jan</v>
      </c>
      <c r="G198" s="35"/>
      <c r="H198" s="37">
        <f t="shared" si="26"/>
        <v>0</v>
      </c>
      <c r="I198" s="31">
        <f>COUNTIF($G$3:G198,G198)</f>
        <v>0</v>
      </c>
      <c r="J198" s="31">
        <f t="shared" si="27"/>
        <v>0</v>
      </c>
      <c r="K198" s="31">
        <f>COUNTIF($C$3:C198,C198)</f>
        <v>196</v>
      </c>
      <c r="L198" s="31">
        <f t="shared" si="28"/>
        <v>0</v>
      </c>
      <c r="M198" s="31">
        <f t="shared" si="29"/>
        <v>0</v>
      </c>
      <c r="P198" s="27">
        <v>45368</v>
      </c>
      <c r="Q198" s="31" t="str">
        <f t="shared" si="23"/>
        <v>Mar17</v>
      </c>
    </row>
    <row r="199" spans="1:17" x14ac:dyDescent="0.35">
      <c r="A199" s="75"/>
      <c r="B199" s="29"/>
      <c r="C199" s="37">
        <f t="shared" si="24"/>
        <v>0</v>
      </c>
      <c r="D199" s="35"/>
      <c r="E199" s="35"/>
      <c r="F199" s="30" t="str">
        <f t="shared" si="25"/>
        <v>Jan</v>
      </c>
      <c r="G199" s="35"/>
      <c r="H199" s="37">
        <f t="shared" si="26"/>
        <v>0</v>
      </c>
      <c r="I199" s="31">
        <f>COUNTIF($G$3:G199,G199)</f>
        <v>0</v>
      </c>
      <c r="J199" s="31">
        <f t="shared" si="27"/>
        <v>0</v>
      </c>
      <c r="K199" s="31">
        <f>COUNTIF($C$3:C199,C199)</f>
        <v>197</v>
      </c>
      <c r="L199" s="31">
        <f t="shared" si="28"/>
        <v>0</v>
      </c>
      <c r="M199" s="31">
        <f t="shared" si="29"/>
        <v>0</v>
      </c>
      <c r="P199" s="27">
        <v>45369</v>
      </c>
      <c r="Q199" s="31" t="str">
        <f t="shared" si="23"/>
        <v>Mar18</v>
      </c>
    </row>
    <row r="200" spans="1:17" x14ac:dyDescent="0.35">
      <c r="A200" s="75"/>
      <c r="B200" s="29"/>
      <c r="C200" s="37">
        <f t="shared" si="24"/>
        <v>0</v>
      </c>
      <c r="D200" s="35"/>
      <c r="E200" s="35"/>
      <c r="F200" s="30" t="str">
        <f t="shared" si="25"/>
        <v>Jan</v>
      </c>
      <c r="G200" s="35"/>
      <c r="H200" s="37">
        <f t="shared" si="26"/>
        <v>0</v>
      </c>
      <c r="I200" s="31">
        <f>COUNTIF($G$3:G200,G200)</f>
        <v>0</v>
      </c>
      <c r="J200" s="31">
        <f t="shared" si="27"/>
        <v>0</v>
      </c>
      <c r="K200" s="31">
        <f>COUNTIF($C$3:C200,C200)</f>
        <v>198</v>
      </c>
      <c r="L200" s="31">
        <f t="shared" si="28"/>
        <v>0</v>
      </c>
      <c r="M200" s="31">
        <f t="shared" si="29"/>
        <v>0</v>
      </c>
      <c r="P200" s="27">
        <v>45370</v>
      </c>
      <c r="Q200" s="31" t="str">
        <f t="shared" si="23"/>
        <v>Mar19</v>
      </c>
    </row>
    <row r="201" spans="1:17" x14ac:dyDescent="0.35">
      <c r="A201" s="75"/>
      <c r="B201" s="29"/>
      <c r="C201" s="37">
        <f t="shared" si="24"/>
        <v>0</v>
      </c>
      <c r="D201" s="35"/>
      <c r="E201" s="35"/>
      <c r="F201" s="30" t="str">
        <f t="shared" si="25"/>
        <v>Jan</v>
      </c>
      <c r="G201" s="35"/>
      <c r="H201" s="37">
        <f t="shared" si="26"/>
        <v>0</v>
      </c>
      <c r="I201" s="31">
        <f>COUNTIF($G$3:G201,G201)</f>
        <v>0</v>
      </c>
      <c r="J201" s="31">
        <f t="shared" si="27"/>
        <v>0</v>
      </c>
      <c r="K201" s="31">
        <f>COUNTIF($C$3:C201,C201)</f>
        <v>199</v>
      </c>
      <c r="L201" s="31">
        <f t="shared" si="28"/>
        <v>0</v>
      </c>
      <c r="M201" s="31">
        <f t="shared" si="29"/>
        <v>0</v>
      </c>
      <c r="P201" s="27">
        <v>45371</v>
      </c>
      <c r="Q201" s="31" t="str">
        <f t="shared" si="23"/>
        <v>Mar20</v>
      </c>
    </row>
    <row r="202" spans="1:17" x14ac:dyDescent="0.35">
      <c r="A202" s="75"/>
      <c r="B202" s="29"/>
      <c r="C202" s="37">
        <f t="shared" si="24"/>
        <v>0</v>
      </c>
      <c r="D202" s="35"/>
      <c r="E202" s="35"/>
      <c r="F202" s="30" t="str">
        <f t="shared" si="25"/>
        <v>Jan</v>
      </c>
      <c r="G202" s="35"/>
      <c r="H202" s="37">
        <f t="shared" si="26"/>
        <v>0</v>
      </c>
      <c r="I202" s="31">
        <f>COUNTIF($G$3:G202,G202)</f>
        <v>0</v>
      </c>
      <c r="J202" s="31">
        <f t="shared" si="27"/>
        <v>0</v>
      </c>
      <c r="K202" s="31">
        <f>COUNTIF($C$3:C202,C202)</f>
        <v>200</v>
      </c>
      <c r="L202" s="31">
        <f t="shared" si="28"/>
        <v>0</v>
      </c>
      <c r="M202" s="31">
        <f t="shared" si="29"/>
        <v>0</v>
      </c>
      <c r="P202" s="27">
        <v>45372</v>
      </c>
      <c r="Q202" s="31" t="str">
        <f t="shared" si="23"/>
        <v>Mar21</v>
      </c>
    </row>
    <row r="203" spans="1:17" x14ac:dyDescent="0.35">
      <c r="A203" s="75"/>
      <c r="B203" s="29"/>
      <c r="C203" s="37">
        <f t="shared" si="24"/>
        <v>0</v>
      </c>
      <c r="D203" s="35"/>
      <c r="E203" s="35"/>
      <c r="F203" s="30" t="str">
        <f t="shared" si="25"/>
        <v>Jan</v>
      </c>
      <c r="G203" s="35"/>
      <c r="H203" s="37">
        <f t="shared" si="26"/>
        <v>0</v>
      </c>
      <c r="I203" s="31">
        <f>COUNTIF($G$3:G203,G203)</f>
        <v>0</v>
      </c>
      <c r="J203" s="31">
        <f t="shared" si="27"/>
        <v>0</v>
      </c>
      <c r="K203" s="31">
        <f>COUNTIF($C$3:C203,C203)</f>
        <v>201</v>
      </c>
      <c r="L203" s="31">
        <f t="shared" si="28"/>
        <v>0</v>
      </c>
      <c r="M203" s="31">
        <f t="shared" si="29"/>
        <v>0</v>
      </c>
      <c r="P203" s="27">
        <v>45373</v>
      </c>
      <c r="Q203" s="31" t="str">
        <f t="shared" si="23"/>
        <v>Mar22</v>
      </c>
    </row>
    <row r="204" spans="1:17" x14ac:dyDescent="0.35">
      <c r="A204" s="75"/>
      <c r="B204" s="29"/>
      <c r="C204" s="37">
        <f t="shared" si="24"/>
        <v>0</v>
      </c>
      <c r="D204" s="35"/>
      <c r="E204" s="35"/>
      <c r="F204" s="30" t="str">
        <f t="shared" si="25"/>
        <v>Jan</v>
      </c>
      <c r="G204" s="35"/>
      <c r="H204" s="37">
        <f t="shared" si="26"/>
        <v>0</v>
      </c>
      <c r="I204" s="31">
        <f>COUNTIF($G$3:G204,G204)</f>
        <v>0</v>
      </c>
      <c r="J204" s="31">
        <f t="shared" si="27"/>
        <v>0</v>
      </c>
      <c r="K204" s="31">
        <f>COUNTIF($C$3:C204,C204)</f>
        <v>202</v>
      </c>
      <c r="L204" s="31">
        <f t="shared" si="28"/>
        <v>0</v>
      </c>
      <c r="M204" s="31">
        <f t="shared" si="29"/>
        <v>0</v>
      </c>
      <c r="P204" s="27">
        <v>45374</v>
      </c>
      <c r="Q204" s="31" t="str">
        <f t="shared" si="23"/>
        <v>Mar23</v>
      </c>
    </row>
    <row r="205" spans="1:17" x14ac:dyDescent="0.35">
      <c r="A205" s="75"/>
      <c r="B205" s="29"/>
      <c r="C205" s="37">
        <f t="shared" si="24"/>
        <v>0</v>
      </c>
      <c r="D205" s="35"/>
      <c r="E205" s="35"/>
      <c r="F205" s="30" t="str">
        <f t="shared" si="25"/>
        <v>Jan</v>
      </c>
      <c r="G205" s="35"/>
      <c r="H205" s="37">
        <f t="shared" si="26"/>
        <v>0</v>
      </c>
      <c r="I205" s="31">
        <f>COUNTIF($G$3:G205,G205)</f>
        <v>0</v>
      </c>
      <c r="J205" s="31">
        <f t="shared" si="27"/>
        <v>0</v>
      </c>
      <c r="K205" s="31">
        <f>COUNTIF($C$3:C205,C205)</f>
        <v>203</v>
      </c>
      <c r="L205" s="31">
        <f t="shared" si="28"/>
        <v>0</v>
      </c>
      <c r="M205" s="31">
        <f t="shared" si="29"/>
        <v>0</v>
      </c>
      <c r="P205" s="27">
        <v>45375</v>
      </c>
      <c r="Q205" s="31" t="str">
        <f t="shared" si="23"/>
        <v>Mar24</v>
      </c>
    </row>
    <row r="206" spans="1:17" x14ac:dyDescent="0.35">
      <c r="A206" s="75"/>
      <c r="B206" s="29"/>
      <c r="C206" s="37">
        <f t="shared" si="24"/>
        <v>0</v>
      </c>
      <c r="D206" s="35"/>
      <c r="E206" s="35"/>
      <c r="F206" s="30" t="str">
        <f t="shared" si="25"/>
        <v>Jan</v>
      </c>
      <c r="G206" s="35"/>
      <c r="H206" s="37">
        <f t="shared" si="26"/>
        <v>0</v>
      </c>
      <c r="I206" s="31">
        <f>COUNTIF($G$3:G206,G206)</f>
        <v>0</v>
      </c>
      <c r="J206" s="31">
        <f t="shared" si="27"/>
        <v>0</v>
      </c>
      <c r="K206" s="31">
        <f>COUNTIF($C$3:C206,C206)</f>
        <v>204</v>
      </c>
      <c r="L206" s="31">
        <f t="shared" si="28"/>
        <v>0</v>
      </c>
      <c r="M206" s="31">
        <f t="shared" si="29"/>
        <v>0</v>
      </c>
      <c r="P206" s="27">
        <v>45376</v>
      </c>
      <c r="Q206" s="31" t="str">
        <f t="shared" si="23"/>
        <v>Mar25</v>
      </c>
    </row>
    <row r="207" spans="1:17" x14ac:dyDescent="0.35">
      <c r="A207" s="75"/>
      <c r="B207" s="29"/>
      <c r="C207" s="37">
        <f t="shared" si="24"/>
        <v>0</v>
      </c>
      <c r="D207" s="35"/>
      <c r="E207" s="35"/>
      <c r="F207" s="30" t="str">
        <f t="shared" si="25"/>
        <v>Jan</v>
      </c>
      <c r="G207" s="35"/>
      <c r="H207" s="37">
        <f t="shared" si="26"/>
        <v>0</v>
      </c>
      <c r="I207" s="31">
        <f>COUNTIF($G$3:G207,G207)</f>
        <v>0</v>
      </c>
      <c r="J207" s="31">
        <f t="shared" si="27"/>
        <v>0</v>
      </c>
      <c r="K207" s="31">
        <f>COUNTIF($C$3:C207,C207)</f>
        <v>205</v>
      </c>
      <c r="L207" s="31">
        <f t="shared" si="28"/>
        <v>0</v>
      </c>
      <c r="M207" s="31">
        <f t="shared" si="29"/>
        <v>0</v>
      </c>
      <c r="P207" s="27">
        <v>45377</v>
      </c>
      <c r="Q207" s="31" t="str">
        <f t="shared" si="23"/>
        <v>Mar26</v>
      </c>
    </row>
    <row r="208" spans="1:17" x14ac:dyDescent="0.35">
      <c r="A208" s="75"/>
      <c r="B208" s="29"/>
      <c r="C208" s="37">
        <f t="shared" si="24"/>
        <v>0</v>
      </c>
      <c r="D208" s="35"/>
      <c r="E208" s="35"/>
      <c r="F208" s="30" t="str">
        <f t="shared" si="25"/>
        <v>Jan</v>
      </c>
      <c r="G208" s="35"/>
      <c r="H208" s="37">
        <f t="shared" si="26"/>
        <v>0</v>
      </c>
      <c r="I208" s="31">
        <f>COUNTIF($G$3:G208,G208)</f>
        <v>0</v>
      </c>
      <c r="J208" s="31">
        <f t="shared" si="27"/>
        <v>0</v>
      </c>
      <c r="K208" s="31">
        <f>COUNTIF($C$3:C208,C208)</f>
        <v>206</v>
      </c>
      <c r="L208" s="31">
        <f t="shared" si="28"/>
        <v>0</v>
      </c>
      <c r="M208" s="31">
        <f t="shared" si="29"/>
        <v>0</v>
      </c>
      <c r="P208" s="27">
        <v>45378</v>
      </c>
      <c r="Q208" s="31" t="str">
        <f t="shared" si="23"/>
        <v>Mar27</v>
      </c>
    </row>
    <row r="209" spans="1:17" x14ac:dyDescent="0.35">
      <c r="A209" s="75"/>
      <c r="B209" s="29"/>
      <c r="C209" s="37">
        <f t="shared" si="24"/>
        <v>0</v>
      </c>
      <c r="D209" s="35"/>
      <c r="E209" s="35"/>
      <c r="F209" s="30" t="str">
        <f t="shared" si="25"/>
        <v>Jan</v>
      </c>
      <c r="G209" s="35"/>
      <c r="H209" s="37">
        <f t="shared" si="26"/>
        <v>0</v>
      </c>
      <c r="I209" s="31">
        <f>COUNTIF($G$3:G209,G209)</f>
        <v>0</v>
      </c>
      <c r="J209" s="31">
        <f t="shared" si="27"/>
        <v>0</v>
      </c>
      <c r="K209" s="31">
        <f>COUNTIF($C$3:C209,C209)</f>
        <v>207</v>
      </c>
      <c r="L209" s="31">
        <f t="shared" si="28"/>
        <v>0</v>
      </c>
      <c r="M209" s="31">
        <f t="shared" si="29"/>
        <v>0</v>
      </c>
      <c r="P209" s="27">
        <v>45379</v>
      </c>
      <c r="Q209" s="31" t="str">
        <f t="shared" si="23"/>
        <v>Mar28</v>
      </c>
    </row>
    <row r="210" spans="1:17" x14ac:dyDescent="0.35">
      <c r="A210" s="75"/>
      <c r="B210" s="29"/>
      <c r="C210" s="37">
        <f t="shared" si="24"/>
        <v>0</v>
      </c>
      <c r="D210" s="35"/>
      <c r="E210" s="35"/>
      <c r="F210" s="30" t="str">
        <f t="shared" si="25"/>
        <v>Jan</v>
      </c>
      <c r="G210" s="35"/>
      <c r="H210" s="37">
        <f t="shared" si="26"/>
        <v>0</v>
      </c>
      <c r="I210" s="31">
        <f>COUNTIF($G$3:G210,G210)</f>
        <v>0</v>
      </c>
      <c r="J210" s="31">
        <f t="shared" si="27"/>
        <v>0</v>
      </c>
      <c r="K210" s="31">
        <f>COUNTIF($C$3:C210,C210)</f>
        <v>208</v>
      </c>
      <c r="L210" s="31">
        <f t="shared" si="28"/>
        <v>0</v>
      </c>
      <c r="M210" s="31">
        <f t="shared" si="29"/>
        <v>0</v>
      </c>
      <c r="P210" s="27">
        <v>45380</v>
      </c>
      <c r="Q210" s="31" t="str">
        <f t="shared" si="23"/>
        <v>Mar29</v>
      </c>
    </row>
    <row r="211" spans="1:17" x14ac:dyDescent="0.35">
      <c r="A211" s="75"/>
      <c r="B211" s="29"/>
      <c r="C211" s="37">
        <f t="shared" si="24"/>
        <v>0</v>
      </c>
      <c r="D211" s="35"/>
      <c r="E211" s="35"/>
      <c r="F211" s="30" t="str">
        <f t="shared" si="25"/>
        <v>Jan</v>
      </c>
      <c r="G211" s="35"/>
      <c r="H211" s="37">
        <f t="shared" si="26"/>
        <v>0</v>
      </c>
      <c r="I211" s="31">
        <f>COUNTIF($G$3:G211,G211)</f>
        <v>0</v>
      </c>
      <c r="J211" s="31">
        <f t="shared" si="27"/>
        <v>0</v>
      </c>
      <c r="K211" s="31">
        <f>COUNTIF($C$3:C211,C211)</f>
        <v>209</v>
      </c>
      <c r="L211" s="31">
        <f t="shared" si="28"/>
        <v>0</v>
      </c>
      <c r="M211" s="31">
        <f t="shared" si="29"/>
        <v>0</v>
      </c>
      <c r="P211" s="27">
        <v>45381</v>
      </c>
      <c r="Q211" s="31" t="str">
        <f t="shared" si="23"/>
        <v>Mar30</v>
      </c>
    </row>
    <row r="212" spans="1:17" x14ac:dyDescent="0.35">
      <c r="A212" s="75"/>
      <c r="B212" s="29"/>
      <c r="C212" s="37">
        <f t="shared" si="24"/>
        <v>0</v>
      </c>
      <c r="D212" s="35"/>
      <c r="E212" s="35"/>
      <c r="F212" s="30" t="str">
        <f t="shared" si="25"/>
        <v>Jan</v>
      </c>
      <c r="G212" s="35"/>
      <c r="H212" s="37">
        <f t="shared" si="26"/>
        <v>0</v>
      </c>
      <c r="I212" s="31">
        <f>COUNTIF($G$3:G212,G212)</f>
        <v>0</v>
      </c>
      <c r="J212" s="31">
        <f t="shared" si="27"/>
        <v>0</v>
      </c>
      <c r="K212" s="31">
        <f>COUNTIF($C$3:C212,C212)</f>
        <v>210</v>
      </c>
      <c r="L212" s="31">
        <f t="shared" si="28"/>
        <v>0</v>
      </c>
      <c r="M212" s="31">
        <f t="shared" si="29"/>
        <v>0</v>
      </c>
      <c r="P212" s="27">
        <v>45382</v>
      </c>
      <c r="Q212" s="31" t="str">
        <f t="shared" si="23"/>
        <v>Mar31</v>
      </c>
    </row>
    <row r="213" spans="1:17" x14ac:dyDescent="0.35">
      <c r="A213" s="75"/>
      <c r="B213" s="29"/>
      <c r="C213" s="37">
        <f t="shared" si="24"/>
        <v>0</v>
      </c>
      <c r="D213" s="35"/>
      <c r="E213" s="35"/>
      <c r="F213" s="30" t="str">
        <f t="shared" si="25"/>
        <v>Jan</v>
      </c>
      <c r="G213" s="35"/>
      <c r="H213" s="37">
        <f t="shared" si="26"/>
        <v>0</v>
      </c>
      <c r="I213" s="31">
        <f>COUNTIF($G$3:G213,G213)</f>
        <v>0</v>
      </c>
      <c r="J213" s="31">
        <f t="shared" si="27"/>
        <v>0</v>
      </c>
      <c r="K213" s="31">
        <f>COUNTIF($C$3:C213,C213)</f>
        <v>211</v>
      </c>
      <c r="L213" s="31">
        <f t="shared" si="28"/>
        <v>0</v>
      </c>
      <c r="M213" s="31">
        <f t="shared" si="29"/>
        <v>0</v>
      </c>
      <c r="P213" s="27">
        <v>45383</v>
      </c>
      <c r="Q213" s="31" t="str">
        <f t="shared" si="23"/>
        <v>Apr01</v>
      </c>
    </row>
    <row r="214" spans="1:17" x14ac:dyDescent="0.35">
      <c r="A214" s="75"/>
      <c r="B214" s="29"/>
      <c r="C214" s="37">
        <f t="shared" si="24"/>
        <v>0</v>
      </c>
      <c r="D214" s="35"/>
      <c r="E214" s="35"/>
      <c r="F214" s="30" t="str">
        <f t="shared" si="25"/>
        <v>Jan</v>
      </c>
      <c r="G214" s="35"/>
      <c r="H214" s="37">
        <f t="shared" si="26"/>
        <v>0</v>
      </c>
      <c r="I214" s="31">
        <f>COUNTIF($G$3:G214,G214)</f>
        <v>0</v>
      </c>
      <c r="J214" s="31">
        <f t="shared" si="27"/>
        <v>0</v>
      </c>
      <c r="K214" s="31">
        <f>COUNTIF($C$3:C214,C214)</f>
        <v>212</v>
      </c>
      <c r="L214" s="31">
        <f t="shared" si="28"/>
        <v>0</v>
      </c>
      <c r="M214" s="31">
        <f t="shared" si="29"/>
        <v>0</v>
      </c>
      <c r="P214" s="27">
        <v>45384</v>
      </c>
      <c r="Q214" s="31" t="str">
        <f t="shared" si="23"/>
        <v>Apr02</v>
      </c>
    </row>
    <row r="215" spans="1:17" x14ac:dyDescent="0.35">
      <c r="A215" s="75"/>
      <c r="B215" s="29"/>
      <c r="C215" s="37">
        <f t="shared" si="24"/>
        <v>0</v>
      </c>
      <c r="D215" s="35"/>
      <c r="E215" s="35"/>
      <c r="F215" s="30" t="str">
        <f t="shared" si="25"/>
        <v>Jan</v>
      </c>
      <c r="G215" s="35"/>
      <c r="H215" s="37">
        <f t="shared" si="26"/>
        <v>0</v>
      </c>
      <c r="I215" s="31">
        <f>COUNTIF($G$3:G215,G215)</f>
        <v>0</v>
      </c>
      <c r="J215" s="31">
        <f t="shared" si="27"/>
        <v>0</v>
      </c>
      <c r="K215" s="31">
        <f>COUNTIF($C$3:C215,C215)</f>
        <v>213</v>
      </c>
      <c r="L215" s="31">
        <f t="shared" si="28"/>
        <v>0</v>
      </c>
      <c r="M215" s="31">
        <f t="shared" si="29"/>
        <v>0</v>
      </c>
      <c r="P215" s="27">
        <v>45385</v>
      </c>
      <c r="Q215" s="31" t="str">
        <f t="shared" si="23"/>
        <v>Apr03</v>
      </c>
    </row>
    <row r="216" spans="1:17" x14ac:dyDescent="0.35">
      <c r="A216" s="75"/>
      <c r="B216" s="29"/>
      <c r="C216" s="37">
        <f t="shared" si="24"/>
        <v>0</v>
      </c>
      <c r="D216" s="35"/>
      <c r="E216" s="35"/>
      <c r="F216" s="30" t="str">
        <f t="shared" si="25"/>
        <v>Jan</v>
      </c>
      <c r="G216" s="35"/>
      <c r="H216" s="37">
        <f t="shared" si="26"/>
        <v>0</v>
      </c>
      <c r="I216" s="31">
        <f>COUNTIF($G$3:G216,G216)</f>
        <v>0</v>
      </c>
      <c r="J216" s="31">
        <f t="shared" si="27"/>
        <v>0</v>
      </c>
      <c r="K216" s="31">
        <f>COUNTIF($C$3:C216,C216)</f>
        <v>214</v>
      </c>
      <c r="L216" s="31">
        <f t="shared" si="28"/>
        <v>0</v>
      </c>
      <c r="M216" s="31">
        <f t="shared" si="29"/>
        <v>0</v>
      </c>
      <c r="P216" s="27">
        <v>45386</v>
      </c>
      <c r="Q216" s="31" t="str">
        <f t="shared" si="23"/>
        <v>Apr04</v>
      </c>
    </row>
    <row r="217" spans="1:17" x14ac:dyDescent="0.35">
      <c r="A217" s="75"/>
      <c r="B217" s="29"/>
      <c r="C217" s="37">
        <f t="shared" si="24"/>
        <v>0</v>
      </c>
      <c r="D217" s="35"/>
      <c r="E217" s="35"/>
      <c r="F217" s="30" t="str">
        <f t="shared" si="25"/>
        <v>Jan</v>
      </c>
      <c r="G217" s="35"/>
      <c r="H217" s="37">
        <f t="shared" si="26"/>
        <v>0</v>
      </c>
      <c r="I217" s="31">
        <f>COUNTIF($G$3:G217,G217)</f>
        <v>0</v>
      </c>
      <c r="J217" s="31">
        <f t="shared" si="27"/>
        <v>0</v>
      </c>
      <c r="K217" s="31">
        <f>COUNTIF($C$3:C217,C217)</f>
        <v>215</v>
      </c>
      <c r="L217" s="31">
        <f t="shared" si="28"/>
        <v>0</v>
      </c>
      <c r="M217" s="31">
        <f t="shared" si="29"/>
        <v>0</v>
      </c>
      <c r="P217" s="27">
        <v>45387</v>
      </c>
      <c r="Q217" s="31" t="str">
        <f t="shared" si="23"/>
        <v>Apr05</v>
      </c>
    </row>
    <row r="218" spans="1:17" x14ac:dyDescent="0.35">
      <c r="A218" s="75"/>
      <c r="B218" s="29"/>
      <c r="C218" s="37">
        <f t="shared" si="24"/>
        <v>0</v>
      </c>
      <c r="D218" s="35"/>
      <c r="E218" s="35"/>
      <c r="F218" s="30" t="str">
        <f t="shared" si="25"/>
        <v>Jan</v>
      </c>
      <c r="G218" s="35"/>
      <c r="H218" s="37">
        <f t="shared" si="26"/>
        <v>0</v>
      </c>
      <c r="I218" s="31">
        <f>COUNTIF($G$3:G218,G218)</f>
        <v>0</v>
      </c>
      <c r="J218" s="31">
        <f t="shared" si="27"/>
        <v>0</v>
      </c>
      <c r="K218" s="31">
        <f>COUNTIF($C$3:C218,C218)</f>
        <v>216</v>
      </c>
      <c r="L218" s="31">
        <f t="shared" si="28"/>
        <v>0</v>
      </c>
      <c r="M218" s="31">
        <f t="shared" si="29"/>
        <v>0</v>
      </c>
      <c r="P218" s="27">
        <v>45388</v>
      </c>
      <c r="Q218" s="31" t="str">
        <f t="shared" si="23"/>
        <v>Apr06</v>
      </c>
    </row>
    <row r="219" spans="1:17" x14ac:dyDescent="0.35">
      <c r="A219" s="75"/>
      <c r="B219" s="29"/>
      <c r="C219" s="37">
        <f t="shared" si="24"/>
        <v>0</v>
      </c>
      <c r="D219" s="35"/>
      <c r="E219" s="35"/>
      <c r="F219" s="30" t="str">
        <f t="shared" si="25"/>
        <v>Jan</v>
      </c>
      <c r="G219" s="35"/>
      <c r="H219" s="37">
        <f t="shared" si="26"/>
        <v>0</v>
      </c>
      <c r="I219" s="31">
        <f>COUNTIF($G$3:G219,G219)</f>
        <v>0</v>
      </c>
      <c r="J219" s="31">
        <f t="shared" si="27"/>
        <v>0</v>
      </c>
      <c r="K219" s="31">
        <f>COUNTIF($C$3:C219,C219)</f>
        <v>217</v>
      </c>
      <c r="L219" s="31">
        <f t="shared" si="28"/>
        <v>0</v>
      </c>
      <c r="M219" s="31">
        <f t="shared" si="29"/>
        <v>0</v>
      </c>
      <c r="P219" s="27">
        <v>45389</v>
      </c>
      <c r="Q219" s="31" t="str">
        <f t="shared" si="23"/>
        <v>Apr07</v>
      </c>
    </row>
    <row r="220" spans="1:17" x14ac:dyDescent="0.35">
      <c r="A220" s="75"/>
      <c r="B220" s="29"/>
      <c r="C220" s="37">
        <f t="shared" si="24"/>
        <v>0</v>
      </c>
      <c r="D220" s="35"/>
      <c r="E220" s="35"/>
      <c r="F220" s="30" t="str">
        <f t="shared" si="25"/>
        <v>Jan</v>
      </c>
      <c r="G220" s="35"/>
      <c r="H220" s="37">
        <f t="shared" si="26"/>
        <v>0</v>
      </c>
      <c r="I220" s="31">
        <f>COUNTIF($G$3:G220,G220)</f>
        <v>0</v>
      </c>
      <c r="J220" s="31">
        <f t="shared" si="27"/>
        <v>0</v>
      </c>
      <c r="K220" s="31">
        <f>COUNTIF($C$3:C220,C220)</f>
        <v>218</v>
      </c>
      <c r="L220" s="31">
        <f t="shared" si="28"/>
        <v>0</v>
      </c>
      <c r="M220" s="31">
        <f t="shared" si="29"/>
        <v>0</v>
      </c>
      <c r="P220" s="27">
        <v>45390</v>
      </c>
      <c r="Q220" s="31" t="str">
        <f t="shared" si="23"/>
        <v>Apr08</v>
      </c>
    </row>
    <row r="221" spans="1:17" x14ac:dyDescent="0.35">
      <c r="A221" s="75"/>
      <c r="B221" s="29"/>
      <c r="C221" s="37">
        <f t="shared" si="24"/>
        <v>0</v>
      </c>
      <c r="D221" s="35"/>
      <c r="E221" s="35"/>
      <c r="F221" s="30" t="str">
        <f t="shared" si="25"/>
        <v>Jan</v>
      </c>
      <c r="G221" s="35"/>
      <c r="H221" s="37">
        <f t="shared" si="26"/>
        <v>0</v>
      </c>
      <c r="I221" s="31">
        <f>COUNTIF($G$3:G221,G221)</f>
        <v>0</v>
      </c>
      <c r="J221" s="31">
        <f t="shared" si="27"/>
        <v>0</v>
      </c>
      <c r="K221" s="31">
        <f>COUNTIF($C$3:C221,C221)</f>
        <v>219</v>
      </c>
      <c r="L221" s="31">
        <f t="shared" si="28"/>
        <v>0</v>
      </c>
      <c r="M221" s="31">
        <f t="shared" si="29"/>
        <v>0</v>
      </c>
      <c r="P221" s="27">
        <v>45391</v>
      </c>
      <c r="Q221" s="31" t="str">
        <f t="shared" si="23"/>
        <v>Apr09</v>
      </c>
    </row>
    <row r="222" spans="1:17" x14ac:dyDescent="0.35">
      <c r="A222" s="75"/>
      <c r="B222" s="29"/>
      <c r="C222" s="37">
        <f t="shared" si="24"/>
        <v>0</v>
      </c>
      <c r="D222" s="35"/>
      <c r="E222" s="35"/>
      <c r="F222" s="30" t="str">
        <f t="shared" si="25"/>
        <v>Jan</v>
      </c>
      <c r="G222" s="35"/>
      <c r="H222" s="37">
        <f t="shared" si="26"/>
        <v>0</v>
      </c>
      <c r="I222" s="31">
        <f>COUNTIF($G$3:G222,G222)</f>
        <v>0</v>
      </c>
      <c r="J222" s="31">
        <f t="shared" si="27"/>
        <v>0</v>
      </c>
      <c r="K222" s="31">
        <f>COUNTIF($C$3:C222,C222)</f>
        <v>220</v>
      </c>
      <c r="L222" s="31">
        <f t="shared" si="28"/>
        <v>0</v>
      </c>
      <c r="M222" s="31">
        <f t="shared" si="29"/>
        <v>0</v>
      </c>
      <c r="P222" s="27">
        <v>45392</v>
      </c>
      <c r="Q222" s="31" t="str">
        <f t="shared" si="23"/>
        <v>Apr10</v>
      </c>
    </row>
    <row r="223" spans="1:17" x14ac:dyDescent="0.35">
      <c r="A223" s="75"/>
      <c r="B223" s="29"/>
      <c r="C223" s="37">
        <f t="shared" si="24"/>
        <v>0</v>
      </c>
      <c r="D223" s="35"/>
      <c r="E223" s="35"/>
      <c r="F223" s="30" t="str">
        <f t="shared" si="25"/>
        <v>Jan</v>
      </c>
      <c r="G223" s="35"/>
      <c r="H223" s="37">
        <f t="shared" si="26"/>
        <v>0</v>
      </c>
      <c r="I223" s="31">
        <f>COUNTIF($G$3:G223,G223)</f>
        <v>0</v>
      </c>
      <c r="J223" s="31">
        <f t="shared" si="27"/>
        <v>0</v>
      </c>
      <c r="K223" s="31">
        <f>COUNTIF($C$3:C223,C223)</f>
        <v>221</v>
      </c>
      <c r="L223" s="31">
        <f t="shared" si="28"/>
        <v>0</v>
      </c>
      <c r="M223" s="31">
        <f t="shared" si="29"/>
        <v>0</v>
      </c>
      <c r="P223" s="27">
        <v>45393</v>
      </c>
      <c r="Q223" s="31" t="str">
        <f t="shared" si="23"/>
        <v>Apr11</v>
      </c>
    </row>
    <row r="224" spans="1:17" x14ac:dyDescent="0.35">
      <c r="A224" s="75"/>
      <c r="B224" s="29"/>
      <c r="C224" s="37">
        <f t="shared" si="24"/>
        <v>0</v>
      </c>
      <c r="D224" s="35"/>
      <c r="E224" s="35"/>
      <c r="F224" s="30" t="str">
        <f t="shared" si="25"/>
        <v>Jan</v>
      </c>
      <c r="G224" s="35"/>
      <c r="H224" s="37">
        <f t="shared" si="26"/>
        <v>0</v>
      </c>
      <c r="I224" s="31">
        <f>COUNTIF($G$3:G224,G224)</f>
        <v>0</v>
      </c>
      <c r="J224" s="31">
        <f t="shared" si="27"/>
        <v>0</v>
      </c>
      <c r="K224" s="31">
        <f>COUNTIF($C$3:C224,C224)</f>
        <v>222</v>
      </c>
      <c r="L224" s="31">
        <f t="shared" si="28"/>
        <v>0</v>
      </c>
      <c r="M224" s="31">
        <f t="shared" si="29"/>
        <v>0</v>
      </c>
      <c r="P224" s="27">
        <v>45394</v>
      </c>
      <c r="Q224" s="31" t="str">
        <f t="shared" si="23"/>
        <v>Apr12</v>
      </c>
    </row>
    <row r="225" spans="1:17" x14ac:dyDescent="0.35">
      <c r="A225" s="75"/>
      <c r="B225" s="29"/>
      <c r="C225" s="37">
        <f t="shared" si="24"/>
        <v>0</v>
      </c>
      <c r="D225" s="35"/>
      <c r="E225" s="35"/>
      <c r="F225" s="30" t="str">
        <f t="shared" si="25"/>
        <v>Jan</v>
      </c>
      <c r="G225" s="35"/>
      <c r="H225" s="37">
        <f t="shared" si="26"/>
        <v>0</v>
      </c>
      <c r="I225" s="31">
        <f>COUNTIF($G$3:G225,G225)</f>
        <v>0</v>
      </c>
      <c r="J225" s="31">
        <f t="shared" si="27"/>
        <v>0</v>
      </c>
      <c r="K225" s="31">
        <f>COUNTIF($C$3:C225,C225)</f>
        <v>223</v>
      </c>
      <c r="L225" s="31">
        <f t="shared" si="28"/>
        <v>0</v>
      </c>
      <c r="M225" s="31">
        <f t="shared" si="29"/>
        <v>0</v>
      </c>
      <c r="P225" s="27">
        <v>45395</v>
      </c>
      <c r="Q225" s="31" t="str">
        <f t="shared" si="23"/>
        <v>Apr13</v>
      </c>
    </row>
    <row r="226" spans="1:17" x14ac:dyDescent="0.35">
      <c r="A226" s="75"/>
      <c r="B226" s="29"/>
      <c r="C226" s="37">
        <f t="shared" si="24"/>
        <v>0</v>
      </c>
      <c r="D226" s="35"/>
      <c r="E226" s="35"/>
      <c r="F226" s="30" t="str">
        <f t="shared" si="25"/>
        <v>Jan</v>
      </c>
      <c r="G226" s="35"/>
      <c r="H226" s="37">
        <f t="shared" si="26"/>
        <v>0</v>
      </c>
      <c r="I226" s="31">
        <f>COUNTIF($G$3:G226,G226)</f>
        <v>0</v>
      </c>
      <c r="J226" s="31">
        <f t="shared" si="27"/>
        <v>0</v>
      </c>
      <c r="K226" s="31">
        <f>COUNTIF($C$3:C226,C226)</f>
        <v>224</v>
      </c>
      <c r="L226" s="31">
        <f t="shared" si="28"/>
        <v>0</v>
      </c>
      <c r="M226" s="31">
        <f t="shared" si="29"/>
        <v>0</v>
      </c>
      <c r="P226" s="27">
        <v>45396</v>
      </c>
      <c r="Q226" s="31" t="str">
        <f t="shared" si="23"/>
        <v>Apr14</v>
      </c>
    </row>
    <row r="227" spans="1:17" x14ac:dyDescent="0.35">
      <c r="A227" s="75"/>
      <c r="B227" s="29"/>
      <c r="C227" s="37">
        <f t="shared" si="24"/>
        <v>0</v>
      </c>
      <c r="D227" s="35"/>
      <c r="E227" s="35"/>
      <c r="F227" s="30" t="str">
        <f t="shared" si="25"/>
        <v>Jan</v>
      </c>
      <c r="G227" s="35"/>
      <c r="H227" s="37">
        <f t="shared" si="26"/>
        <v>0</v>
      </c>
      <c r="I227" s="31">
        <f>COUNTIF($G$3:G227,G227)</f>
        <v>0</v>
      </c>
      <c r="J227" s="31">
        <f t="shared" si="27"/>
        <v>0</v>
      </c>
      <c r="K227" s="31">
        <f>COUNTIF($C$3:C227,C227)</f>
        <v>225</v>
      </c>
      <c r="L227" s="31">
        <f t="shared" si="28"/>
        <v>0</v>
      </c>
      <c r="M227" s="31">
        <f t="shared" si="29"/>
        <v>0</v>
      </c>
      <c r="P227" s="27">
        <v>45397</v>
      </c>
      <c r="Q227" s="31" t="str">
        <f t="shared" si="23"/>
        <v>Apr15</v>
      </c>
    </row>
    <row r="228" spans="1:17" x14ac:dyDescent="0.35">
      <c r="A228" s="75"/>
      <c r="B228" s="29"/>
      <c r="C228" s="37">
        <f t="shared" si="24"/>
        <v>0</v>
      </c>
      <c r="D228" s="35"/>
      <c r="E228" s="35"/>
      <c r="F228" s="30" t="str">
        <f t="shared" si="25"/>
        <v>Jan</v>
      </c>
      <c r="G228" s="35"/>
      <c r="H228" s="37">
        <f t="shared" si="26"/>
        <v>0</v>
      </c>
      <c r="I228" s="31">
        <f>COUNTIF($G$3:G228,G228)</f>
        <v>0</v>
      </c>
      <c r="J228" s="31">
        <f t="shared" si="27"/>
        <v>0</v>
      </c>
      <c r="K228" s="31">
        <f>COUNTIF($C$3:C228,C228)</f>
        <v>226</v>
      </c>
      <c r="L228" s="31">
        <f t="shared" si="28"/>
        <v>0</v>
      </c>
      <c r="M228" s="31">
        <f t="shared" si="29"/>
        <v>0</v>
      </c>
      <c r="P228" s="27">
        <v>45398</v>
      </c>
      <c r="Q228" s="31" t="str">
        <f t="shared" si="23"/>
        <v>Apr16</v>
      </c>
    </row>
    <row r="229" spans="1:17" x14ac:dyDescent="0.35">
      <c r="A229" s="75"/>
      <c r="B229" s="29"/>
      <c r="C229" s="37">
        <f t="shared" si="24"/>
        <v>0</v>
      </c>
      <c r="D229" s="35"/>
      <c r="E229" s="35"/>
      <c r="F229" s="30" t="str">
        <f t="shared" si="25"/>
        <v>Jan</v>
      </c>
      <c r="G229" s="35"/>
      <c r="H229" s="37">
        <f t="shared" si="26"/>
        <v>0</v>
      </c>
      <c r="I229" s="31">
        <f>COUNTIF($G$3:G229,G229)</f>
        <v>0</v>
      </c>
      <c r="J229" s="31">
        <f t="shared" si="27"/>
        <v>0</v>
      </c>
      <c r="K229" s="31">
        <f>COUNTIF($C$3:C229,C229)</f>
        <v>227</v>
      </c>
      <c r="L229" s="31">
        <f t="shared" si="28"/>
        <v>0</v>
      </c>
      <c r="M229" s="31">
        <f t="shared" si="29"/>
        <v>0</v>
      </c>
      <c r="P229" s="27">
        <v>45399</v>
      </c>
      <c r="Q229" s="31" t="str">
        <f t="shared" si="23"/>
        <v>Apr17</v>
      </c>
    </row>
    <row r="230" spans="1:17" x14ac:dyDescent="0.35">
      <c r="A230" s="75"/>
      <c r="B230" s="29"/>
      <c r="C230" s="37">
        <f t="shared" si="24"/>
        <v>0</v>
      </c>
      <c r="D230" s="35"/>
      <c r="E230" s="35"/>
      <c r="F230" s="30" t="str">
        <f t="shared" si="25"/>
        <v>Jan</v>
      </c>
      <c r="G230" s="35"/>
      <c r="H230" s="37">
        <f t="shared" si="26"/>
        <v>0</v>
      </c>
      <c r="I230" s="31">
        <f>COUNTIF($G$3:G230,G230)</f>
        <v>0</v>
      </c>
      <c r="J230" s="31">
        <f t="shared" si="27"/>
        <v>0</v>
      </c>
      <c r="K230" s="31">
        <f>COUNTIF($C$3:C230,C230)</f>
        <v>228</v>
      </c>
      <c r="L230" s="31">
        <f t="shared" si="28"/>
        <v>0</v>
      </c>
      <c r="M230" s="31">
        <f t="shared" si="29"/>
        <v>0</v>
      </c>
      <c r="P230" s="27">
        <v>45400</v>
      </c>
      <c r="Q230" s="31" t="str">
        <f t="shared" si="23"/>
        <v>Apr18</v>
      </c>
    </row>
    <row r="231" spans="1:17" x14ac:dyDescent="0.35">
      <c r="A231" s="75"/>
      <c r="B231" s="29"/>
      <c r="C231" s="37">
        <f t="shared" si="24"/>
        <v>0</v>
      </c>
      <c r="D231" s="35"/>
      <c r="E231" s="35"/>
      <c r="F231" s="30" t="str">
        <f t="shared" si="25"/>
        <v>Jan</v>
      </c>
      <c r="G231" s="35"/>
      <c r="H231" s="37">
        <f t="shared" si="26"/>
        <v>0</v>
      </c>
      <c r="I231" s="31">
        <f>COUNTIF($G$3:G231,G231)</f>
        <v>0</v>
      </c>
      <c r="J231" s="31">
        <f t="shared" si="27"/>
        <v>0</v>
      </c>
      <c r="K231" s="31">
        <f>COUNTIF($C$3:C231,C231)</f>
        <v>229</v>
      </c>
      <c r="L231" s="31">
        <f t="shared" si="28"/>
        <v>0</v>
      </c>
      <c r="M231" s="31">
        <f t="shared" si="29"/>
        <v>0</v>
      </c>
      <c r="P231" s="27">
        <v>45401</v>
      </c>
      <c r="Q231" s="31" t="str">
        <f t="shared" si="23"/>
        <v>Apr19</v>
      </c>
    </row>
    <row r="232" spans="1:17" x14ac:dyDescent="0.35">
      <c r="A232" s="75"/>
      <c r="B232" s="29"/>
      <c r="C232" s="37">
        <f t="shared" si="24"/>
        <v>0</v>
      </c>
      <c r="D232" s="35"/>
      <c r="E232" s="35"/>
      <c r="F232" s="30" t="str">
        <f t="shared" si="25"/>
        <v>Jan</v>
      </c>
      <c r="G232" s="35"/>
      <c r="H232" s="37">
        <f t="shared" si="26"/>
        <v>0</v>
      </c>
      <c r="I232" s="31">
        <f>COUNTIF($G$3:G232,G232)</f>
        <v>0</v>
      </c>
      <c r="J232" s="31">
        <f t="shared" si="27"/>
        <v>0</v>
      </c>
      <c r="K232" s="31">
        <f>COUNTIF($C$3:C232,C232)</f>
        <v>230</v>
      </c>
      <c r="L232" s="31">
        <f t="shared" si="28"/>
        <v>0</v>
      </c>
      <c r="M232" s="31">
        <f t="shared" si="29"/>
        <v>0</v>
      </c>
      <c r="P232" s="27">
        <v>45402</v>
      </c>
      <c r="Q232" s="31" t="str">
        <f t="shared" si="23"/>
        <v>Apr20</v>
      </c>
    </row>
    <row r="233" spans="1:17" x14ac:dyDescent="0.35">
      <c r="A233" s="75"/>
      <c r="B233" s="29"/>
      <c r="C233" s="37">
        <f t="shared" si="24"/>
        <v>0</v>
      </c>
      <c r="D233" s="35"/>
      <c r="E233" s="35"/>
      <c r="F233" s="30" t="str">
        <f t="shared" si="25"/>
        <v>Jan</v>
      </c>
      <c r="G233" s="35"/>
      <c r="H233" s="37">
        <f t="shared" si="26"/>
        <v>0</v>
      </c>
      <c r="I233" s="31">
        <f>COUNTIF($G$3:G233,G233)</f>
        <v>0</v>
      </c>
      <c r="J233" s="31">
        <f t="shared" si="27"/>
        <v>0</v>
      </c>
      <c r="K233" s="31">
        <f>COUNTIF($C$3:C233,C233)</f>
        <v>231</v>
      </c>
      <c r="L233" s="31">
        <f t="shared" si="28"/>
        <v>0</v>
      </c>
      <c r="M233" s="31">
        <f t="shared" si="29"/>
        <v>0</v>
      </c>
      <c r="P233" s="27">
        <v>45403</v>
      </c>
      <c r="Q233" s="31" t="str">
        <f t="shared" si="23"/>
        <v>Apr21</v>
      </c>
    </row>
    <row r="234" spans="1:17" x14ac:dyDescent="0.35">
      <c r="A234" s="75"/>
      <c r="B234" s="29"/>
      <c r="C234" s="37">
        <f t="shared" si="24"/>
        <v>0</v>
      </c>
      <c r="D234" s="35"/>
      <c r="E234" s="35"/>
      <c r="F234" s="30" t="str">
        <f t="shared" si="25"/>
        <v>Jan</v>
      </c>
      <c r="G234" s="35"/>
      <c r="H234" s="37">
        <f t="shared" si="26"/>
        <v>0</v>
      </c>
      <c r="I234" s="31">
        <f>COUNTIF($G$3:G234,G234)</f>
        <v>0</v>
      </c>
      <c r="J234" s="31">
        <f t="shared" si="27"/>
        <v>0</v>
      </c>
      <c r="K234" s="31">
        <f>COUNTIF($C$3:C234,C234)</f>
        <v>232</v>
      </c>
      <c r="L234" s="31">
        <f t="shared" si="28"/>
        <v>0</v>
      </c>
      <c r="M234" s="31">
        <f t="shared" si="29"/>
        <v>0</v>
      </c>
      <c r="P234" s="27">
        <v>45404</v>
      </c>
      <c r="Q234" s="31" t="str">
        <f t="shared" si="23"/>
        <v>Apr22</v>
      </c>
    </row>
    <row r="235" spans="1:17" x14ac:dyDescent="0.35">
      <c r="A235" s="75"/>
      <c r="B235" s="29"/>
      <c r="C235" s="37">
        <f t="shared" si="24"/>
        <v>0</v>
      </c>
      <c r="D235" s="35"/>
      <c r="E235" s="35"/>
      <c r="F235" s="30" t="str">
        <f t="shared" si="25"/>
        <v>Jan</v>
      </c>
      <c r="G235" s="35"/>
      <c r="H235" s="37">
        <f t="shared" si="26"/>
        <v>0</v>
      </c>
      <c r="I235" s="31">
        <f>COUNTIF($G$3:G235,G235)</f>
        <v>0</v>
      </c>
      <c r="J235" s="31">
        <f t="shared" si="27"/>
        <v>0</v>
      </c>
      <c r="K235" s="31">
        <f>COUNTIF($C$3:C235,C235)</f>
        <v>233</v>
      </c>
      <c r="L235" s="31">
        <f t="shared" si="28"/>
        <v>0</v>
      </c>
      <c r="M235" s="31">
        <f t="shared" si="29"/>
        <v>0</v>
      </c>
      <c r="P235" s="27">
        <v>45405</v>
      </c>
      <c r="Q235" s="31" t="str">
        <f t="shared" si="23"/>
        <v>Apr23</v>
      </c>
    </row>
    <row r="236" spans="1:17" x14ac:dyDescent="0.35">
      <c r="A236" s="75"/>
      <c r="B236" s="29"/>
      <c r="C236" s="37">
        <f t="shared" si="24"/>
        <v>0</v>
      </c>
      <c r="D236" s="35"/>
      <c r="E236" s="35"/>
      <c r="F236" s="30" t="str">
        <f t="shared" si="25"/>
        <v>Jan</v>
      </c>
      <c r="G236" s="35"/>
      <c r="H236" s="37">
        <f t="shared" si="26"/>
        <v>0</v>
      </c>
      <c r="I236" s="31">
        <f>COUNTIF($G$3:G236,G236)</f>
        <v>0</v>
      </c>
      <c r="J236" s="31">
        <f t="shared" si="27"/>
        <v>0</v>
      </c>
      <c r="K236" s="31">
        <f>COUNTIF($C$3:C236,C236)</f>
        <v>234</v>
      </c>
      <c r="L236" s="31">
        <f t="shared" si="28"/>
        <v>0</v>
      </c>
      <c r="M236" s="31">
        <f t="shared" si="29"/>
        <v>0</v>
      </c>
      <c r="P236" s="27">
        <v>45406</v>
      </c>
      <c r="Q236" s="31" t="str">
        <f t="shared" si="23"/>
        <v>Apr24</v>
      </c>
    </row>
    <row r="237" spans="1:17" x14ac:dyDescent="0.35">
      <c r="A237" s="75"/>
      <c r="B237" s="29"/>
      <c r="C237" s="37">
        <f t="shared" si="24"/>
        <v>0</v>
      </c>
      <c r="D237" s="35"/>
      <c r="E237" s="35"/>
      <c r="F237" s="30" t="str">
        <f t="shared" si="25"/>
        <v>Jan</v>
      </c>
      <c r="G237" s="35"/>
      <c r="H237" s="37">
        <f t="shared" si="26"/>
        <v>0</v>
      </c>
      <c r="I237" s="31">
        <f>COUNTIF($G$3:G237,G237)</f>
        <v>0</v>
      </c>
      <c r="J237" s="31">
        <f t="shared" si="27"/>
        <v>0</v>
      </c>
      <c r="K237" s="31">
        <f>COUNTIF($C$3:C237,C237)</f>
        <v>235</v>
      </c>
      <c r="L237" s="31">
        <f t="shared" si="28"/>
        <v>0</v>
      </c>
      <c r="M237" s="31">
        <f t="shared" si="29"/>
        <v>0</v>
      </c>
      <c r="P237" s="27">
        <v>45407</v>
      </c>
      <c r="Q237" s="31" t="str">
        <f t="shared" si="23"/>
        <v>Apr25</v>
      </c>
    </row>
    <row r="238" spans="1:17" x14ac:dyDescent="0.35">
      <c r="A238" s="75"/>
      <c r="B238" s="29"/>
      <c r="C238" s="37">
        <f t="shared" si="24"/>
        <v>0</v>
      </c>
      <c r="D238" s="35"/>
      <c r="E238" s="35"/>
      <c r="F238" s="30" t="str">
        <f t="shared" si="25"/>
        <v>Jan</v>
      </c>
      <c r="G238" s="35"/>
      <c r="H238" s="37">
        <f t="shared" si="26"/>
        <v>0</v>
      </c>
      <c r="I238" s="31">
        <f>COUNTIF($G$3:G238,G238)</f>
        <v>0</v>
      </c>
      <c r="J238" s="31">
        <f t="shared" si="27"/>
        <v>0</v>
      </c>
      <c r="K238" s="31">
        <f>COUNTIF($C$3:C238,C238)</f>
        <v>236</v>
      </c>
      <c r="L238" s="31">
        <f t="shared" si="28"/>
        <v>0</v>
      </c>
      <c r="M238" s="31">
        <f t="shared" si="29"/>
        <v>0</v>
      </c>
      <c r="P238" s="27">
        <v>45408</v>
      </c>
      <c r="Q238" s="31" t="str">
        <f t="shared" si="23"/>
        <v>Apr26</v>
      </c>
    </row>
    <row r="239" spans="1:17" x14ac:dyDescent="0.35">
      <c r="A239" s="75"/>
      <c r="B239" s="29"/>
      <c r="C239" s="37">
        <f t="shared" si="24"/>
        <v>0</v>
      </c>
      <c r="D239" s="35"/>
      <c r="E239" s="35"/>
      <c r="F239" s="30" t="str">
        <f t="shared" si="25"/>
        <v>Jan</v>
      </c>
      <c r="G239" s="35"/>
      <c r="H239" s="37">
        <f t="shared" si="26"/>
        <v>0</v>
      </c>
      <c r="I239" s="31">
        <f>COUNTIF($G$3:G239,G239)</f>
        <v>0</v>
      </c>
      <c r="J239" s="31">
        <f t="shared" si="27"/>
        <v>0</v>
      </c>
      <c r="K239" s="31">
        <f>COUNTIF($C$3:C239,C239)</f>
        <v>237</v>
      </c>
      <c r="L239" s="31">
        <f t="shared" si="28"/>
        <v>0</v>
      </c>
      <c r="M239" s="31">
        <f t="shared" si="29"/>
        <v>0</v>
      </c>
      <c r="P239" s="27">
        <v>45409</v>
      </c>
      <c r="Q239" s="31" t="str">
        <f t="shared" si="23"/>
        <v>Apr27</v>
      </c>
    </row>
    <row r="240" spans="1:17" x14ac:dyDescent="0.35">
      <c r="A240" s="75"/>
      <c r="B240" s="29"/>
      <c r="C240" s="37">
        <f t="shared" si="24"/>
        <v>0</v>
      </c>
      <c r="D240" s="35"/>
      <c r="E240" s="35"/>
      <c r="F240" s="30" t="str">
        <f t="shared" si="25"/>
        <v>Jan</v>
      </c>
      <c r="G240" s="35"/>
      <c r="H240" s="37">
        <f t="shared" si="26"/>
        <v>0</v>
      </c>
      <c r="I240" s="31">
        <f>COUNTIF($G$3:G240,G240)</f>
        <v>0</v>
      </c>
      <c r="J240" s="31">
        <f t="shared" si="27"/>
        <v>0</v>
      </c>
      <c r="K240" s="31">
        <f>COUNTIF($C$3:C240,C240)</f>
        <v>238</v>
      </c>
      <c r="L240" s="31">
        <f t="shared" si="28"/>
        <v>0</v>
      </c>
      <c r="M240" s="31">
        <f t="shared" si="29"/>
        <v>0</v>
      </c>
      <c r="P240" s="27">
        <v>45410</v>
      </c>
      <c r="Q240" s="31" t="str">
        <f t="shared" si="23"/>
        <v>Apr28</v>
      </c>
    </row>
    <row r="241" spans="1:17" x14ac:dyDescent="0.35">
      <c r="A241" s="75"/>
      <c r="B241" s="29"/>
      <c r="C241" s="37">
        <f t="shared" si="24"/>
        <v>0</v>
      </c>
      <c r="D241" s="35"/>
      <c r="E241" s="35"/>
      <c r="F241" s="30" t="str">
        <f t="shared" si="25"/>
        <v>Jan</v>
      </c>
      <c r="G241" s="35"/>
      <c r="H241" s="37">
        <f t="shared" si="26"/>
        <v>0</v>
      </c>
      <c r="I241" s="31">
        <f>COUNTIF($G$3:G241,G241)</f>
        <v>0</v>
      </c>
      <c r="J241" s="31">
        <f t="shared" si="27"/>
        <v>0</v>
      </c>
      <c r="K241" s="31">
        <f>COUNTIF($C$3:C241,C241)</f>
        <v>239</v>
      </c>
      <c r="L241" s="31">
        <f t="shared" si="28"/>
        <v>0</v>
      </c>
      <c r="M241" s="31">
        <f t="shared" si="29"/>
        <v>0</v>
      </c>
      <c r="P241" s="27">
        <v>45411</v>
      </c>
      <c r="Q241" s="31" t="str">
        <f t="shared" si="23"/>
        <v>Apr29</v>
      </c>
    </row>
    <row r="242" spans="1:17" x14ac:dyDescent="0.35">
      <c r="A242" s="75"/>
      <c r="B242" s="29"/>
      <c r="C242" s="37">
        <f t="shared" si="24"/>
        <v>0</v>
      </c>
      <c r="D242" s="35"/>
      <c r="E242" s="35"/>
      <c r="F242" s="30" t="str">
        <f t="shared" si="25"/>
        <v>Jan</v>
      </c>
      <c r="G242" s="35"/>
      <c r="H242" s="37">
        <f t="shared" si="26"/>
        <v>0</v>
      </c>
      <c r="I242" s="31">
        <f>COUNTIF($G$3:G242,G242)</f>
        <v>0</v>
      </c>
      <c r="J242" s="31">
        <f t="shared" si="27"/>
        <v>0</v>
      </c>
      <c r="K242" s="31">
        <f>COUNTIF($C$3:C242,C242)</f>
        <v>240</v>
      </c>
      <c r="L242" s="31">
        <f t="shared" si="28"/>
        <v>0</v>
      </c>
      <c r="M242" s="31">
        <f t="shared" si="29"/>
        <v>0</v>
      </c>
      <c r="P242" s="27">
        <v>45412</v>
      </c>
      <c r="Q242" s="31" t="str">
        <f t="shared" si="23"/>
        <v>Apr30</v>
      </c>
    </row>
    <row r="243" spans="1:17" x14ac:dyDescent="0.35">
      <c r="A243" s="75"/>
      <c r="B243" s="29"/>
      <c r="C243" s="37">
        <f t="shared" si="24"/>
        <v>0</v>
      </c>
      <c r="D243" s="35"/>
      <c r="E243" s="35"/>
      <c r="F243" s="30" t="str">
        <f t="shared" si="25"/>
        <v>Jan</v>
      </c>
      <c r="G243" s="35"/>
      <c r="H243" s="37">
        <f t="shared" si="26"/>
        <v>0</v>
      </c>
      <c r="I243" s="31">
        <f>COUNTIF($G$3:G243,G243)</f>
        <v>0</v>
      </c>
      <c r="J243" s="31">
        <f t="shared" si="27"/>
        <v>0</v>
      </c>
      <c r="K243" s="31">
        <f>COUNTIF($C$3:C243,C243)</f>
        <v>241</v>
      </c>
      <c r="L243" s="31">
        <f t="shared" si="28"/>
        <v>0</v>
      </c>
      <c r="M243" s="31">
        <f t="shared" si="29"/>
        <v>0</v>
      </c>
      <c r="P243" s="27">
        <v>45413</v>
      </c>
      <c r="Q243" s="31" t="str">
        <f t="shared" si="23"/>
        <v>May01</v>
      </c>
    </row>
    <row r="244" spans="1:17" x14ac:dyDescent="0.35">
      <c r="A244" s="75"/>
      <c r="B244" s="29"/>
      <c r="C244" s="37">
        <f t="shared" si="24"/>
        <v>0</v>
      </c>
      <c r="D244" s="35"/>
      <c r="E244" s="35"/>
      <c r="F244" s="30" t="str">
        <f t="shared" si="25"/>
        <v>Jan</v>
      </c>
      <c r="G244" s="35"/>
      <c r="H244" s="37">
        <f t="shared" si="26"/>
        <v>0</v>
      </c>
      <c r="I244" s="31">
        <f>COUNTIF($G$3:G244,G244)</f>
        <v>0</v>
      </c>
      <c r="J244" s="31">
        <f t="shared" si="27"/>
        <v>0</v>
      </c>
      <c r="K244" s="31">
        <f>COUNTIF($C$3:C244,C244)</f>
        <v>242</v>
      </c>
      <c r="L244" s="31">
        <f t="shared" si="28"/>
        <v>0</v>
      </c>
      <c r="M244" s="31">
        <f t="shared" si="29"/>
        <v>0</v>
      </c>
      <c r="P244" s="27">
        <v>45414</v>
      </c>
      <c r="Q244" s="31" t="str">
        <f t="shared" si="23"/>
        <v>May02</v>
      </c>
    </row>
    <row r="245" spans="1:17" x14ac:dyDescent="0.35">
      <c r="A245" s="75"/>
      <c r="B245" s="29"/>
      <c r="C245" s="37">
        <f t="shared" si="24"/>
        <v>0</v>
      </c>
      <c r="D245" s="35"/>
      <c r="E245" s="35"/>
      <c r="F245" s="30" t="str">
        <f t="shared" si="25"/>
        <v>Jan</v>
      </c>
      <c r="G245" s="35"/>
      <c r="H245" s="37">
        <f t="shared" si="26"/>
        <v>0</v>
      </c>
      <c r="I245" s="31">
        <f>COUNTIF($G$3:G245,G245)</f>
        <v>0</v>
      </c>
      <c r="J245" s="31">
        <f t="shared" si="27"/>
        <v>0</v>
      </c>
      <c r="K245" s="31">
        <f>COUNTIF($C$3:C245,C245)</f>
        <v>243</v>
      </c>
      <c r="L245" s="31">
        <f t="shared" si="28"/>
        <v>0</v>
      </c>
      <c r="M245" s="31">
        <f t="shared" si="29"/>
        <v>0</v>
      </c>
      <c r="P245" s="27">
        <v>45415</v>
      </c>
      <c r="Q245" s="31" t="str">
        <f t="shared" si="23"/>
        <v>May03</v>
      </c>
    </row>
    <row r="246" spans="1:17" x14ac:dyDescent="0.35">
      <c r="A246" s="75"/>
      <c r="B246" s="29"/>
      <c r="C246" s="37">
        <f t="shared" si="24"/>
        <v>0</v>
      </c>
      <c r="D246" s="35"/>
      <c r="E246" s="35"/>
      <c r="F246" s="30" t="str">
        <f t="shared" si="25"/>
        <v>Jan</v>
      </c>
      <c r="G246" s="35"/>
      <c r="H246" s="37">
        <f t="shared" si="26"/>
        <v>0</v>
      </c>
      <c r="I246" s="31">
        <f>COUNTIF($G$3:G246,G246)</f>
        <v>0</v>
      </c>
      <c r="J246" s="31">
        <f t="shared" si="27"/>
        <v>0</v>
      </c>
      <c r="K246" s="31">
        <f>COUNTIF($C$3:C246,C246)</f>
        <v>244</v>
      </c>
      <c r="L246" s="31">
        <f t="shared" si="28"/>
        <v>0</v>
      </c>
      <c r="M246" s="31">
        <f t="shared" si="29"/>
        <v>0</v>
      </c>
      <c r="P246" s="27">
        <v>45416</v>
      </c>
      <c r="Q246" s="31" t="str">
        <f t="shared" si="23"/>
        <v>May04</v>
      </c>
    </row>
    <row r="247" spans="1:17" x14ac:dyDescent="0.35">
      <c r="A247" s="75"/>
      <c r="B247" s="29"/>
      <c r="C247" s="37">
        <f t="shared" si="24"/>
        <v>0</v>
      </c>
      <c r="D247" s="35"/>
      <c r="E247" s="35"/>
      <c r="F247" s="30" t="str">
        <f t="shared" si="25"/>
        <v>Jan</v>
      </c>
      <c r="G247" s="35"/>
      <c r="H247" s="37">
        <f t="shared" si="26"/>
        <v>0</v>
      </c>
      <c r="I247" s="31">
        <f>COUNTIF($G$3:G247,G247)</f>
        <v>0</v>
      </c>
      <c r="J247" s="31">
        <f t="shared" si="27"/>
        <v>0</v>
      </c>
      <c r="K247" s="31">
        <f>COUNTIF($C$3:C247,C247)</f>
        <v>245</v>
      </c>
      <c r="L247" s="31">
        <f t="shared" si="28"/>
        <v>0</v>
      </c>
      <c r="M247" s="31">
        <f t="shared" si="29"/>
        <v>0</v>
      </c>
      <c r="P247" s="27">
        <v>45417</v>
      </c>
      <c r="Q247" s="31" t="str">
        <f t="shared" si="23"/>
        <v>May05</v>
      </c>
    </row>
    <row r="248" spans="1:17" x14ac:dyDescent="0.35">
      <c r="A248" s="75"/>
      <c r="B248" s="29"/>
      <c r="C248" s="37">
        <f t="shared" si="24"/>
        <v>0</v>
      </c>
      <c r="D248" s="35"/>
      <c r="E248" s="35"/>
      <c r="F248" s="30" t="str">
        <f t="shared" si="25"/>
        <v>Jan</v>
      </c>
      <c r="G248" s="35"/>
      <c r="H248" s="37">
        <f t="shared" si="26"/>
        <v>0</v>
      </c>
      <c r="I248" s="31">
        <f>COUNTIF($G$3:G248,G248)</f>
        <v>0</v>
      </c>
      <c r="J248" s="31">
        <f t="shared" si="27"/>
        <v>0</v>
      </c>
      <c r="K248" s="31">
        <f>COUNTIF($C$3:C248,C248)</f>
        <v>246</v>
      </c>
      <c r="L248" s="31">
        <f t="shared" si="28"/>
        <v>0</v>
      </c>
      <c r="M248" s="31">
        <f t="shared" si="29"/>
        <v>0</v>
      </c>
      <c r="P248" s="27">
        <v>45418</v>
      </c>
      <c r="Q248" s="31" t="str">
        <f t="shared" si="23"/>
        <v>May06</v>
      </c>
    </row>
    <row r="249" spans="1:17" x14ac:dyDescent="0.35">
      <c r="A249" s="75"/>
      <c r="B249" s="29"/>
      <c r="C249" s="37">
        <f t="shared" si="24"/>
        <v>0</v>
      </c>
      <c r="D249" s="35"/>
      <c r="E249" s="35"/>
      <c r="F249" s="30" t="str">
        <f t="shared" si="25"/>
        <v>Jan</v>
      </c>
      <c r="G249" s="35"/>
      <c r="H249" s="37">
        <f t="shared" si="26"/>
        <v>0</v>
      </c>
      <c r="I249" s="31">
        <f>COUNTIF($G$3:G249,G249)</f>
        <v>0</v>
      </c>
      <c r="J249" s="31">
        <f t="shared" si="27"/>
        <v>0</v>
      </c>
      <c r="K249" s="31">
        <f>COUNTIF($C$3:C249,C249)</f>
        <v>247</v>
      </c>
      <c r="L249" s="31">
        <f t="shared" si="28"/>
        <v>0</v>
      </c>
      <c r="M249" s="31">
        <f t="shared" si="29"/>
        <v>0</v>
      </c>
      <c r="P249" s="27">
        <v>45419</v>
      </c>
      <c r="Q249" s="31" t="str">
        <f t="shared" si="23"/>
        <v>May07</v>
      </c>
    </row>
    <row r="250" spans="1:17" x14ac:dyDescent="0.35">
      <c r="A250" s="75"/>
      <c r="B250" s="29"/>
      <c r="C250" s="37">
        <f t="shared" si="24"/>
        <v>0</v>
      </c>
      <c r="D250" s="35"/>
      <c r="E250" s="35"/>
      <c r="F250" s="30" t="str">
        <f t="shared" si="25"/>
        <v>Jan</v>
      </c>
      <c r="G250" s="35"/>
      <c r="H250" s="37">
        <f t="shared" si="26"/>
        <v>0</v>
      </c>
      <c r="I250" s="31">
        <f>COUNTIF($G$3:G250,G250)</f>
        <v>0</v>
      </c>
      <c r="J250" s="31">
        <f t="shared" si="27"/>
        <v>0</v>
      </c>
      <c r="K250" s="31">
        <f>COUNTIF($C$3:C250,C250)</f>
        <v>248</v>
      </c>
      <c r="L250" s="31">
        <f t="shared" si="28"/>
        <v>0</v>
      </c>
      <c r="M250" s="31">
        <f t="shared" si="29"/>
        <v>0</v>
      </c>
      <c r="P250" s="27">
        <v>45420</v>
      </c>
      <c r="Q250" s="31" t="str">
        <f t="shared" si="23"/>
        <v>May08</v>
      </c>
    </row>
    <row r="251" spans="1:17" x14ac:dyDescent="0.35">
      <c r="A251" s="75"/>
      <c r="B251" s="29"/>
      <c r="C251" s="37">
        <f t="shared" si="24"/>
        <v>0</v>
      </c>
      <c r="D251" s="35"/>
      <c r="E251" s="35"/>
      <c r="F251" s="30" t="str">
        <f t="shared" si="25"/>
        <v>Jan</v>
      </c>
      <c r="G251" s="35"/>
      <c r="H251" s="37">
        <f t="shared" si="26"/>
        <v>0</v>
      </c>
      <c r="I251" s="31">
        <f>COUNTIF($G$3:G251,G251)</f>
        <v>0</v>
      </c>
      <c r="J251" s="31">
        <f t="shared" si="27"/>
        <v>0</v>
      </c>
      <c r="K251" s="31">
        <f>COUNTIF($C$3:C251,C251)</f>
        <v>249</v>
      </c>
      <c r="L251" s="31">
        <f t="shared" si="28"/>
        <v>0</v>
      </c>
      <c r="M251" s="31">
        <f t="shared" si="29"/>
        <v>0</v>
      </c>
      <c r="P251" s="27">
        <v>45421</v>
      </c>
      <c r="Q251" s="31" t="str">
        <f t="shared" si="23"/>
        <v>May09</v>
      </c>
    </row>
    <row r="252" spans="1:17" x14ac:dyDescent="0.35">
      <c r="A252" s="75"/>
      <c r="B252" s="29"/>
      <c r="C252" s="37">
        <f t="shared" si="24"/>
        <v>0</v>
      </c>
      <c r="D252" s="35"/>
      <c r="E252" s="35"/>
      <c r="F252" s="30" t="str">
        <f t="shared" si="25"/>
        <v>Jan</v>
      </c>
      <c r="G252" s="35"/>
      <c r="H252" s="37">
        <f t="shared" si="26"/>
        <v>0</v>
      </c>
      <c r="I252" s="31">
        <f>COUNTIF($G$3:G252,G252)</f>
        <v>0</v>
      </c>
      <c r="J252" s="31">
        <f t="shared" si="27"/>
        <v>0</v>
      </c>
      <c r="K252" s="31">
        <f>COUNTIF($C$3:C252,C252)</f>
        <v>250</v>
      </c>
      <c r="L252" s="31">
        <f t="shared" si="28"/>
        <v>0</v>
      </c>
      <c r="M252" s="31">
        <f t="shared" si="29"/>
        <v>0</v>
      </c>
      <c r="P252" s="27">
        <v>45422</v>
      </c>
      <c r="Q252" s="31" t="str">
        <f t="shared" si="23"/>
        <v>May10</v>
      </c>
    </row>
    <row r="253" spans="1:17" x14ac:dyDescent="0.35">
      <c r="A253" s="75"/>
      <c r="B253" s="29"/>
      <c r="C253" s="37">
        <f t="shared" si="24"/>
        <v>0</v>
      </c>
      <c r="D253" s="35"/>
      <c r="E253" s="35"/>
      <c r="F253" s="30" t="str">
        <f t="shared" si="25"/>
        <v>Jan</v>
      </c>
      <c r="G253" s="35"/>
      <c r="H253" s="37">
        <f t="shared" si="26"/>
        <v>0</v>
      </c>
      <c r="I253" s="31">
        <f>COUNTIF($G$3:G253,G253)</f>
        <v>0</v>
      </c>
      <c r="J253" s="31">
        <f t="shared" si="27"/>
        <v>0</v>
      </c>
      <c r="K253" s="31">
        <f>COUNTIF($C$3:C253,C253)</f>
        <v>251</v>
      </c>
      <c r="L253" s="31">
        <f t="shared" si="28"/>
        <v>0</v>
      </c>
      <c r="M253" s="31">
        <f t="shared" si="29"/>
        <v>0</v>
      </c>
      <c r="P253" s="27">
        <v>45423</v>
      </c>
      <c r="Q253" s="31" t="str">
        <f t="shared" si="23"/>
        <v>May11</v>
      </c>
    </row>
    <row r="254" spans="1:17" x14ac:dyDescent="0.35">
      <c r="A254" s="75"/>
      <c r="B254" s="29"/>
      <c r="C254" s="37">
        <f t="shared" si="24"/>
        <v>0</v>
      </c>
      <c r="D254" s="35"/>
      <c r="E254" s="35"/>
      <c r="F254" s="30" t="str">
        <f t="shared" si="25"/>
        <v>Jan</v>
      </c>
      <c r="G254" s="35"/>
      <c r="H254" s="37">
        <f t="shared" si="26"/>
        <v>0</v>
      </c>
      <c r="I254" s="31">
        <f>COUNTIF($G$3:G254,G254)</f>
        <v>0</v>
      </c>
      <c r="J254" s="31">
        <f t="shared" si="27"/>
        <v>0</v>
      </c>
      <c r="K254" s="31">
        <f>COUNTIF($C$3:C254,C254)</f>
        <v>252</v>
      </c>
      <c r="L254" s="31">
        <f t="shared" si="28"/>
        <v>0</v>
      </c>
      <c r="M254" s="31">
        <f t="shared" si="29"/>
        <v>0</v>
      </c>
      <c r="P254" s="27">
        <v>45424</v>
      </c>
      <c r="Q254" s="31" t="str">
        <f t="shared" si="23"/>
        <v>May12</v>
      </c>
    </row>
    <row r="255" spans="1:17" x14ac:dyDescent="0.35">
      <c r="A255" s="75"/>
      <c r="B255" s="29"/>
      <c r="C255" s="37">
        <f t="shared" si="24"/>
        <v>0</v>
      </c>
      <c r="D255" s="35"/>
      <c r="E255" s="35"/>
      <c r="F255" s="30" t="str">
        <f t="shared" si="25"/>
        <v>Jan</v>
      </c>
      <c r="G255" s="35"/>
      <c r="H255" s="37">
        <f t="shared" si="26"/>
        <v>0</v>
      </c>
      <c r="I255" s="31">
        <f>COUNTIF($G$3:G255,G255)</f>
        <v>0</v>
      </c>
      <c r="J255" s="31">
        <f t="shared" si="27"/>
        <v>0</v>
      </c>
      <c r="K255" s="31">
        <f>COUNTIF($C$3:C255,C255)</f>
        <v>253</v>
      </c>
      <c r="L255" s="31">
        <f t="shared" si="28"/>
        <v>0</v>
      </c>
      <c r="M255" s="31">
        <f t="shared" si="29"/>
        <v>0</v>
      </c>
      <c r="P255" s="27">
        <v>45425</v>
      </c>
      <c r="Q255" s="31" t="str">
        <f t="shared" si="23"/>
        <v>May13</v>
      </c>
    </row>
    <row r="256" spans="1:17" x14ac:dyDescent="0.35">
      <c r="A256" s="75"/>
      <c r="B256" s="29"/>
      <c r="C256" s="37">
        <f t="shared" si="24"/>
        <v>0</v>
      </c>
      <c r="D256" s="35"/>
      <c r="E256" s="35"/>
      <c r="F256" s="30" t="str">
        <f t="shared" si="25"/>
        <v>Jan</v>
      </c>
      <c r="G256" s="35"/>
      <c r="H256" s="37">
        <f t="shared" si="26"/>
        <v>0</v>
      </c>
      <c r="I256" s="31">
        <f>COUNTIF($G$3:G256,G256)</f>
        <v>0</v>
      </c>
      <c r="J256" s="31">
        <f t="shared" si="27"/>
        <v>0</v>
      </c>
      <c r="K256" s="31">
        <f>COUNTIF($C$3:C256,C256)</f>
        <v>254</v>
      </c>
      <c r="L256" s="31">
        <f t="shared" si="28"/>
        <v>0</v>
      </c>
      <c r="M256" s="31">
        <f t="shared" si="29"/>
        <v>0</v>
      </c>
      <c r="P256" s="27">
        <v>45426</v>
      </c>
      <c r="Q256" s="31" t="str">
        <f t="shared" si="23"/>
        <v>May14</v>
      </c>
    </row>
    <row r="257" spans="1:17" x14ac:dyDescent="0.35">
      <c r="A257" s="75"/>
      <c r="B257" s="29"/>
      <c r="C257" s="37">
        <f t="shared" si="24"/>
        <v>0</v>
      </c>
      <c r="D257" s="35"/>
      <c r="E257" s="35"/>
      <c r="F257" s="30" t="str">
        <f t="shared" si="25"/>
        <v>Jan</v>
      </c>
      <c r="G257" s="35"/>
      <c r="H257" s="37">
        <f t="shared" si="26"/>
        <v>0</v>
      </c>
      <c r="I257" s="31">
        <f>COUNTIF($G$3:G257,G257)</f>
        <v>0</v>
      </c>
      <c r="J257" s="31">
        <f t="shared" si="27"/>
        <v>0</v>
      </c>
      <c r="K257" s="31">
        <f>COUNTIF($C$3:C257,C257)</f>
        <v>255</v>
      </c>
      <c r="L257" s="31">
        <f t="shared" si="28"/>
        <v>0</v>
      </c>
      <c r="M257" s="31">
        <f t="shared" si="29"/>
        <v>0</v>
      </c>
      <c r="P257" s="27">
        <v>45427</v>
      </c>
      <c r="Q257" s="31" t="str">
        <f t="shared" si="23"/>
        <v>May15</v>
      </c>
    </row>
    <row r="258" spans="1:17" x14ac:dyDescent="0.35">
      <c r="A258" s="75"/>
      <c r="B258" s="29"/>
      <c r="C258" s="37">
        <f t="shared" si="24"/>
        <v>0</v>
      </c>
      <c r="D258" s="35"/>
      <c r="E258" s="35"/>
      <c r="F258" s="30" t="str">
        <f t="shared" si="25"/>
        <v>Jan</v>
      </c>
      <c r="G258" s="35"/>
      <c r="H258" s="37">
        <f t="shared" si="26"/>
        <v>0</v>
      </c>
      <c r="I258" s="31">
        <f>COUNTIF($G$3:G258,G258)</f>
        <v>0</v>
      </c>
      <c r="J258" s="31">
        <f t="shared" si="27"/>
        <v>0</v>
      </c>
      <c r="K258" s="31">
        <f>COUNTIF($C$3:C258,C258)</f>
        <v>256</v>
      </c>
      <c r="L258" s="31">
        <f t="shared" si="28"/>
        <v>0</v>
      </c>
      <c r="M258" s="31">
        <f t="shared" si="29"/>
        <v>0</v>
      </c>
      <c r="P258" s="27">
        <v>45428</v>
      </c>
      <c r="Q258" s="31" t="str">
        <f t="shared" ref="Q258:Q321" si="30">+TEXT(P258,"MMMDD")</f>
        <v>May16</v>
      </c>
    </row>
    <row r="259" spans="1:17" x14ac:dyDescent="0.35">
      <c r="A259" s="75"/>
      <c r="B259" s="29"/>
      <c r="C259" s="37">
        <f t="shared" si="24"/>
        <v>0</v>
      </c>
      <c r="D259" s="35"/>
      <c r="E259" s="35"/>
      <c r="F259" s="30" t="str">
        <f t="shared" si="25"/>
        <v>Jan</v>
      </c>
      <c r="G259" s="35"/>
      <c r="H259" s="37">
        <f t="shared" si="26"/>
        <v>0</v>
      </c>
      <c r="I259" s="31">
        <f>COUNTIF($G$3:G259,G259)</f>
        <v>0</v>
      </c>
      <c r="J259" s="31">
        <f t="shared" si="27"/>
        <v>0</v>
      </c>
      <c r="K259" s="31">
        <f>COUNTIF($C$3:C259,C259)</f>
        <v>257</v>
      </c>
      <c r="L259" s="31">
        <f t="shared" si="28"/>
        <v>0</v>
      </c>
      <c r="M259" s="31">
        <f t="shared" si="29"/>
        <v>0</v>
      </c>
      <c r="P259" s="27">
        <v>45429</v>
      </c>
      <c r="Q259" s="31" t="str">
        <f t="shared" si="30"/>
        <v>May17</v>
      </c>
    </row>
    <row r="260" spans="1:17" x14ac:dyDescent="0.35">
      <c r="A260" s="75"/>
      <c r="B260" s="29"/>
      <c r="C260" s="37">
        <f t="shared" ref="C260:C323" si="31">IF(ISERROR(VLOOKUP(B260,T:U,2,0)),0,VLOOKUP(B260,T:U,2,0))</f>
        <v>0</v>
      </c>
      <c r="D260" s="35"/>
      <c r="E260" s="35"/>
      <c r="F260" s="30" t="str">
        <f t="shared" ref="F260:F323" si="32">+TEXT(A260,"MMM")</f>
        <v>Jan</v>
      </c>
      <c r="G260" s="35"/>
      <c r="H260" s="37">
        <f t="shared" ref="H260:H323" si="33">IF(ISERROR(VLOOKUP(G260,W:X,2,0)),0,VLOOKUP(G260,W:X,2,0))*M260</f>
        <v>0</v>
      </c>
      <c r="I260" s="31">
        <f>COUNTIF($G$3:G260,G260)</f>
        <v>0</v>
      </c>
      <c r="J260" s="31">
        <f t="shared" ref="J260:J323" si="34">IF(I260=1,1,0)</f>
        <v>0</v>
      </c>
      <c r="K260" s="31">
        <f>COUNTIF($C$3:C260,C260)</f>
        <v>258</v>
      </c>
      <c r="L260" s="31">
        <f t="shared" ref="L260:L323" si="35">IF(K260=1,1,0)</f>
        <v>0</v>
      </c>
      <c r="M260" s="31">
        <f t="shared" ref="M260:M323" si="36">IF(L260+J260&gt;0,1,0)</f>
        <v>0</v>
      </c>
      <c r="P260" s="27">
        <v>45430</v>
      </c>
      <c r="Q260" s="31" t="str">
        <f t="shared" si="30"/>
        <v>May18</v>
      </c>
    </row>
    <row r="261" spans="1:17" x14ac:dyDescent="0.35">
      <c r="A261" s="75"/>
      <c r="B261" s="29"/>
      <c r="C261" s="37">
        <f t="shared" si="31"/>
        <v>0</v>
      </c>
      <c r="D261" s="35"/>
      <c r="E261" s="35"/>
      <c r="F261" s="30" t="str">
        <f t="shared" si="32"/>
        <v>Jan</v>
      </c>
      <c r="G261" s="35"/>
      <c r="H261" s="37">
        <f t="shared" si="33"/>
        <v>0</v>
      </c>
      <c r="I261" s="31">
        <f>COUNTIF($G$3:G261,G261)</f>
        <v>0</v>
      </c>
      <c r="J261" s="31">
        <f t="shared" si="34"/>
        <v>0</v>
      </c>
      <c r="K261" s="31">
        <f>COUNTIF($C$3:C261,C261)</f>
        <v>259</v>
      </c>
      <c r="L261" s="31">
        <f t="shared" si="35"/>
        <v>0</v>
      </c>
      <c r="M261" s="31">
        <f t="shared" si="36"/>
        <v>0</v>
      </c>
      <c r="P261" s="27">
        <v>45431</v>
      </c>
      <c r="Q261" s="31" t="str">
        <f t="shared" si="30"/>
        <v>May19</v>
      </c>
    </row>
    <row r="262" spans="1:17" x14ac:dyDescent="0.35">
      <c r="A262" s="75"/>
      <c r="B262" s="29"/>
      <c r="C262" s="37">
        <f t="shared" si="31"/>
        <v>0</v>
      </c>
      <c r="D262" s="35"/>
      <c r="E262" s="35"/>
      <c r="F262" s="30" t="str">
        <f t="shared" si="32"/>
        <v>Jan</v>
      </c>
      <c r="G262" s="35"/>
      <c r="H262" s="37">
        <f t="shared" si="33"/>
        <v>0</v>
      </c>
      <c r="I262" s="31">
        <f>COUNTIF($G$3:G262,G262)</f>
        <v>0</v>
      </c>
      <c r="J262" s="31">
        <f t="shared" si="34"/>
        <v>0</v>
      </c>
      <c r="K262" s="31">
        <f>COUNTIF($C$3:C262,C262)</f>
        <v>260</v>
      </c>
      <c r="L262" s="31">
        <f t="shared" si="35"/>
        <v>0</v>
      </c>
      <c r="M262" s="31">
        <f t="shared" si="36"/>
        <v>0</v>
      </c>
      <c r="P262" s="27">
        <v>45432</v>
      </c>
      <c r="Q262" s="31" t="str">
        <f t="shared" si="30"/>
        <v>May20</v>
      </c>
    </row>
    <row r="263" spans="1:17" x14ac:dyDescent="0.35">
      <c r="A263" s="75"/>
      <c r="B263" s="29"/>
      <c r="C263" s="37">
        <f t="shared" si="31"/>
        <v>0</v>
      </c>
      <c r="D263" s="35"/>
      <c r="E263" s="35"/>
      <c r="F263" s="30" t="str">
        <f t="shared" si="32"/>
        <v>Jan</v>
      </c>
      <c r="G263" s="35"/>
      <c r="H263" s="37">
        <f t="shared" si="33"/>
        <v>0</v>
      </c>
      <c r="I263" s="31">
        <f>COUNTIF($G$3:G263,G263)</f>
        <v>0</v>
      </c>
      <c r="J263" s="31">
        <f t="shared" si="34"/>
        <v>0</v>
      </c>
      <c r="K263" s="31">
        <f>COUNTIF($C$3:C263,C263)</f>
        <v>261</v>
      </c>
      <c r="L263" s="31">
        <f t="shared" si="35"/>
        <v>0</v>
      </c>
      <c r="M263" s="31">
        <f t="shared" si="36"/>
        <v>0</v>
      </c>
      <c r="P263" s="27">
        <v>45433</v>
      </c>
      <c r="Q263" s="31" t="str">
        <f t="shared" si="30"/>
        <v>May21</v>
      </c>
    </row>
    <row r="264" spans="1:17" x14ac:dyDescent="0.35">
      <c r="A264" s="75"/>
      <c r="B264" s="29"/>
      <c r="C264" s="37">
        <f t="shared" si="31"/>
        <v>0</v>
      </c>
      <c r="D264" s="35"/>
      <c r="E264" s="35"/>
      <c r="F264" s="30" t="str">
        <f t="shared" si="32"/>
        <v>Jan</v>
      </c>
      <c r="G264" s="35"/>
      <c r="H264" s="37">
        <f t="shared" si="33"/>
        <v>0</v>
      </c>
      <c r="I264" s="31">
        <f>COUNTIF($G$3:G264,G264)</f>
        <v>0</v>
      </c>
      <c r="J264" s="31">
        <f t="shared" si="34"/>
        <v>0</v>
      </c>
      <c r="K264" s="31">
        <f>COUNTIF($C$3:C264,C264)</f>
        <v>262</v>
      </c>
      <c r="L264" s="31">
        <f t="shared" si="35"/>
        <v>0</v>
      </c>
      <c r="M264" s="31">
        <f t="shared" si="36"/>
        <v>0</v>
      </c>
      <c r="P264" s="27">
        <v>45434</v>
      </c>
      <c r="Q264" s="31" t="str">
        <f t="shared" si="30"/>
        <v>May22</v>
      </c>
    </row>
    <row r="265" spans="1:17" x14ac:dyDescent="0.35">
      <c r="A265" s="75"/>
      <c r="B265" s="29"/>
      <c r="C265" s="37">
        <f t="shared" si="31"/>
        <v>0</v>
      </c>
      <c r="D265" s="35"/>
      <c r="E265" s="35"/>
      <c r="F265" s="30" t="str">
        <f t="shared" si="32"/>
        <v>Jan</v>
      </c>
      <c r="G265" s="35"/>
      <c r="H265" s="37">
        <f t="shared" si="33"/>
        <v>0</v>
      </c>
      <c r="I265" s="31">
        <f>COUNTIF($G$3:G265,G265)</f>
        <v>0</v>
      </c>
      <c r="J265" s="31">
        <f t="shared" si="34"/>
        <v>0</v>
      </c>
      <c r="K265" s="31">
        <f>COUNTIF($C$3:C265,C265)</f>
        <v>263</v>
      </c>
      <c r="L265" s="31">
        <f t="shared" si="35"/>
        <v>0</v>
      </c>
      <c r="M265" s="31">
        <f t="shared" si="36"/>
        <v>0</v>
      </c>
      <c r="P265" s="27">
        <v>45435</v>
      </c>
      <c r="Q265" s="31" t="str">
        <f t="shared" si="30"/>
        <v>May23</v>
      </c>
    </row>
    <row r="266" spans="1:17" x14ac:dyDescent="0.35">
      <c r="A266" s="75"/>
      <c r="B266" s="29"/>
      <c r="C266" s="37">
        <f t="shared" si="31"/>
        <v>0</v>
      </c>
      <c r="D266" s="35"/>
      <c r="E266" s="35"/>
      <c r="F266" s="30" t="str">
        <f t="shared" si="32"/>
        <v>Jan</v>
      </c>
      <c r="G266" s="35"/>
      <c r="H266" s="37">
        <f t="shared" si="33"/>
        <v>0</v>
      </c>
      <c r="I266" s="31">
        <f>COUNTIF($G$3:G266,G266)</f>
        <v>0</v>
      </c>
      <c r="J266" s="31">
        <f t="shared" si="34"/>
        <v>0</v>
      </c>
      <c r="K266" s="31">
        <f>COUNTIF($C$3:C266,C266)</f>
        <v>264</v>
      </c>
      <c r="L266" s="31">
        <f t="shared" si="35"/>
        <v>0</v>
      </c>
      <c r="M266" s="31">
        <f t="shared" si="36"/>
        <v>0</v>
      </c>
      <c r="P266" s="27">
        <v>45436</v>
      </c>
      <c r="Q266" s="31" t="str">
        <f t="shared" si="30"/>
        <v>May24</v>
      </c>
    </row>
    <row r="267" spans="1:17" x14ac:dyDescent="0.35">
      <c r="A267" s="75"/>
      <c r="B267" s="29"/>
      <c r="C267" s="37">
        <f t="shared" si="31"/>
        <v>0</v>
      </c>
      <c r="D267" s="35"/>
      <c r="E267" s="35"/>
      <c r="F267" s="30" t="str">
        <f t="shared" si="32"/>
        <v>Jan</v>
      </c>
      <c r="G267" s="35"/>
      <c r="H267" s="37">
        <f t="shared" si="33"/>
        <v>0</v>
      </c>
      <c r="I267" s="31">
        <f>COUNTIF($G$3:G267,G267)</f>
        <v>0</v>
      </c>
      <c r="J267" s="31">
        <f t="shared" si="34"/>
        <v>0</v>
      </c>
      <c r="K267" s="31">
        <f>COUNTIF($C$3:C267,C267)</f>
        <v>265</v>
      </c>
      <c r="L267" s="31">
        <f t="shared" si="35"/>
        <v>0</v>
      </c>
      <c r="M267" s="31">
        <f t="shared" si="36"/>
        <v>0</v>
      </c>
      <c r="P267" s="27">
        <v>45437</v>
      </c>
      <c r="Q267" s="31" t="str">
        <f t="shared" si="30"/>
        <v>May25</v>
      </c>
    </row>
    <row r="268" spans="1:17" x14ac:dyDescent="0.35">
      <c r="A268" s="75"/>
      <c r="B268" s="29"/>
      <c r="C268" s="37">
        <f t="shared" si="31"/>
        <v>0</v>
      </c>
      <c r="D268" s="35"/>
      <c r="E268" s="35"/>
      <c r="F268" s="30" t="str">
        <f t="shared" si="32"/>
        <v>Jan</v>
      </c>
      <c r="G268" s="35"/>
      <c r="H268" s="37">
        <f t="shared" si="33"/>
        <v>0</v>
      </c>
      <c r="I268" s="31">
        <f>COUNTIF($G$3:G268,G268)</f>
        <v>0</v>
      </c>
      <c r="J268" s="31">
        <f t="shared" si="34"/>
        <v>0</v>
      </c>
      <c r="K268" s="31">
        <f>COUNTIF($C$3:C268,C268)</f>
        <v>266</v>
      </c>
      <c r="L268" s="31">
        <f t="shared" si="35"/>
        <v>0</v>
      </c>
      <c r="M268" s="31">
        <f t="shared" si="36"/>
        <v>0</v>
      </c>
      <c r="P268" s="27">
        <v>45438</v>
      </c>
      <c r="Q268" s="31" t="str">
        <f t="shared" si="30"/>
        <v>May26</v>
      </c>
    </row>
    <row r="269" spans="1:17" x14ac:dyDescent="0.35">
      <c r="A269" s="75"/>
      <c r="B269" s="29"/>
      <c r="C269" s="37">
        <f t="shared" si="31"/>
        <v>0</v>
      </c>
      <c r="D269" s="35"/>
      <c r="E269" s="35"/>
      <c r="F269" s="30" t="str">
        <f t="shared" si="32"/>
        <v>Jan</v>
      </c>
      <c r="G269" s="35"/>
      <c r="H269" s="37">
        <f t="shared" si="33"/>
        <v>0</v>
      </c>
      <c r="I269" s="31">
        <f>COUNTIF($G$3:G269,G269)</f>
        <v>0</v>
      </c>
      <c r="J269" s="31">
        <f t="shared" si="34"/>
        <v>0</v>
      </c>
      <c r="K269" s="31">
        <f>COUNTIF($C$3:C269,C269)</f>
        <v>267</v>
      </c>
      <c r="L269" s="31">
        <f t="shared" si="35"/>
        <v>0</v>
      </c>
      <c r="M269" s="31">
        <f t="shared" si="36"/>
        <v>0</v>
      </c>
      <c r="P269" s="27">
        <v>45439</v>
      </c>
      <c r="Q269" s="31" t="str">
        <f t="shared" si="30"/>
        <v>May27</v>
      </c>
    </row>
    <row r="270" spans="1:17" x14ac:dyDescent="0.35">
      <c r="A270" s="75"/>
      <c r="B270" s="29"/>
      <c r="C270" s="37">
        <f t="shared" si="31"/>
        <v>0</v>
      </c>
      <c r="D270" s="35"/>
      <c r="E270" s="35"/>
      <c r="F270" s="30" t="str">
        <f t="shared" si="32"/>
        <v>Jan</v>
      </c>
      <c r="G270" s="35"/>
      <c r="H270" s="37">
        <f t="shared" si="33"/>
        <v>0</v>
      </c>
      <c r="I270" s="31">
        <f>COUNTIF($G$3:G270,G270)</f>
        <v>0</v>
      </c>
      <c r="J270" s="31">
        <f t="shared" si="34"/>
        <v>0</v>
      </c>
      <c r="K270" s="31">
        <f>COUNTIF($C$3:C270,C270)</f>
        <v>268</v>
      </c>
      <c r="L270" s="31">
        <f t="shared" si="35"/>
        <v>0</v>
      </c>
      <c r="M270" s="31">
        <f t="shared" si="36"/>
        <v>0</v>
      </c>
      <c r="P270" s="27">
        <v>45440</v>
      </c>
      <c r="Q270" s="31" t="str">
        <f t="shared" si="30"/>
        <v>May28</v>
      </c>
    </row>
    <row r="271" spans="1:17" x14ac:dyDescent="0.35">
      <c r="A271" s="75"/>
      <c r="B271" s="29"/>
      <c r="C271" s="37">
        <f t="shared" si="31"/>
        <v>0</v>
      </c>
      <c r="D271" s="35"/>
      <c r="E271" s="35"/>
      <c r="F271" s="30" t="str">
        <f t="shared" si="32"/>
        <v>Jan</v>
      </c>
      <c r="G271" s="35"/>
      <c r="H271" s="37">
        <f t="shared" si="33"/>
        <v>0</v>
      </c>
      <c r="I271" s="31">
        <f>COUNTIF($G$3:G271,G271)</f>
        <v>0</v>
      </c>
      <c r="J271" s="31">
        <f t="shared" si="34"/>
        <v>0</v>
      </c>
      <c r="K271" s="31">
        <f>COUNTIF($C$3:C271,C271)</f>
        <v>269</v>
      </c>
      <c r="L271" s="31">
        <f t="shared" si="35"/>
        <v>0</v>
      </c>
      <c r="M271" s="31">
        <f t="shared" si="36"/>
        <v>0</v>
      </c>
      <c r="P271" s="27">
        <v>45441</v>
      </c>
      <c r="Q271" s="31" t="str">
        <f t="shared" si="30"/>
        <v>May29</v>
      </c>
    </row>
    <row r="272" spans="1:17" x14ac:dyDescent="0.35">
      <c r="A272" s="75"/>
      <c r="B272" s="29"/>
      <c r="C272" s="37">
        <f t="shared" si="31"/>
        <v>0</v>
      </c>
      <c r="D272" s="35"/>
      <c r="E272" s="35"/>
      <c r="F272" s="30" t="str">
        <f t="shared" si="32"/>
        <v>Jan</v>
      </c>
      <c r="G272" s="35"/>
      <c r="H272" s="37">
        <f t="shared" si="33"/>
        <v>0</v>
      </c>
      <c r="I272" s="31">
        <f>COUNTIF($G$3:G272,G272)</f>
        <v>0</v>
      </c>
      <c r="J272" s="31">
        <f t="shared" si="34"/>
        <v>0</v>
      </c>
      <c r="K272" s="31">
        <f>COUNTIF($C$3:C272,C272)</f>
        <v>270</v>
      </c>
      <c r="L272" s="31">
        <f t="shared" si="35"/>
        <v>0</v>
      </c>
      <c r="M272" s="31">
        <f t="shared" si="36"/>
        <v>0</v>
      </c>
      <c r="P272" s="27">
        <v>45442</v>
      </c>
      <c r="Q272" s="31" t="str">
        <f t="shared" si="30"/>
        <v>May30</v>
      </c>
    </row>
    <row r="273" spans="1:17" x14ac:dyDescent="0.35">
      <c r="A273" s="75"/>
      <c r="B273" s="29"/>
      <c r="C273" s="37">
        <f t="shared" si="31"/>
        <v>0</v>
      </c>
      <c r="D273" s="35"/>
      <c r="E273" s="35"/>
      <c r="F273" s="30" t="str">
        <f t="shared" si="32"/>
        <v>Jan</v>
      </c>
      <c r="G273" s="35"/>
      <c r="H273" s="37">
        <f t="shared" si="33"/>
        <v>0</v>
      </c>
      <c r="I273" s="31">
        <f>COUNTIF($G$3:G273,G273)</f>
        <v>0</v>
      </c>
      <c r="J273" s="31">
        <f t="shared" si="34"/>
        <v>0</v>
      </c>
      <c r="K273" s="31">
        <f>COUNTIF($C$3:C273,C273)</f>
        <v>271</v>
      </c>
      <c r="L273" s="31">
        <f t="shared" si="35"/>
        <v>0</v>
      </c>
      <c r="M273" s="31">
        <f t="shared" si="36"/>
        <v>0</v>
      </c>
      <c r="P273" s="27">
        <v>45443</v>
      </c>
      <c r="Q273" s="31" t="str">
        <f t="shared" si="30"/>
        <v>May31</v>
      </c>
    </row>
    <row r="274" spans="1:17" x14ac:dyDescent="0.35">
      <c r="A274" s="75"/>
      <c r="B274" s="29"/>
      <c r="C274" s="37">
        <f t="shared" si="31"/>
        <v>0</v>
      </c>
      <c r="D274" s="35"/>
      <c r="E274" s="35"/>
      <c r="F274" s="30" t="str">
        <f t="shared" si="32"/>
        <v>Jan</v>
      </c>
      <c r="G274" s="35"/>
      <c r="H274" s="37">
        <f t="shared" si="33"/>
        <v>0</v>
      </c>
      <c r="I274" s="31">
        <f>COUNTIF($G$3:G274,G274)</f>
        <v>0</v>
      </c>
      <c r="J274" s="31">
        <f t="shared" si="34"/>
        <v>0</v>
      </c>
      <c r="K274" s="31">
        <f>COUNTIF($C$3:C274,C274)</f>
        <v>272</v>
      </c>
      <c r="L274" s="31">
        <f t="shared" si="35"/>
        <v>0</v>
      </c>
      <c r="M274" s="31">
        <f t="shared" si="36"/>
        <v>0</v>
      </c>
      <c r="P274" s="27">
        <v>45444</v>
      </c>
      <c r="Q274" s="31" t="str">
        <f t="shared" si="30"/>
        <v>Jun01</v>
      </c>
    </row>
    <row r="275" spans="1:17" x14ac:dyDescent="0.35">
      <c r="A275" s="75"/>
      <c r="B275" s="29"/>
      <c r="C275" s="37">
        <f t="shared" si="31"/>
        <v>0</v>
      </c>
      <c r="D275" s="35"/>
      <c r="E275" s="35"/>
      <c r="F275" s="30" t="str">
        <f t="shared" si="32"/>
        <v>Jan</v>
      </c>
      <c r="G275" s="35"/>
      <c r="H275" s="37">
        <f t="shared" si="33"/>
        <v>0</v>
      </c>
      <c r="I275" s="31">
        <f>COUNTIF($G$3:G275,G275)</f>
        <v>0</v>
      </c>
      <c r="J275" s="31">
        <f t="shared" si="34"/>
        <v>0</v>
      </c>
      <c r="K275" s="31">
        <f>COUNTIF($C$3:C275,C275)</f>
        <v>273</v>
      </c>
      <c r="L275" s="31">
        <f t="shared" si="35"/>
        <v>0</v>
      </c>
      <c r="M275" s="31">
        <f t="shared" si="36"/>
        <v>0</v>
      </c>
      <c r="P275" s="27">
        <v>45445</v>
      </c>
      <c r="Q275" s="31" t="str">
        <f t="shared" si="30"/>
        <v>Jun02</v>
      </c>
    </row>
    <row r="276" spans="1:17" x14ac:dyDescent="0.35">
      <c r="A276" s="75"/>
      <c r="B276" s="29"/>
      <c r="C276" s="37">
        <f t="shared" si="31"/>
        <v>0</v>
      </c>
      <c r="D276" s="35"/>
      <c r="E276" s="35"/>
      <c r="F276" s="30" t="str">
        <f t="shared" si="32"/>
        <v>Jan</v>
      </c>
      <c r="G276" s="35"/>
      <c r="H276" s="37">
        <f t="shared" si="33"/>
        <v>0</v>
      </c>
      <c r="I276" s="31">
        <f>COUNTIF($G$3:G276,G276)</f>
        <v>0</v>
      </c>
      <c r="J276" s="31">
        <f t="shared" si="34"/>
        <v>0</v>
      </c>
      <c r="K276" s="31">
        <f>COUNTIF($C$3:C276,C276)</f>
        <v>274</v>
      </c>
      <c r="L276" s="31">
        <f t="shared" si="35"/>
        <v>0</v>
      </c>
      <c r="M276" s="31">
        <f t="shared" si="36"/>
        <v>0</v>
      </c>
      <c r="P276" s="27">
        <v>45446</v>
      </c>
      <c r="Q276" s="31" t="str">
        <f t="shared" si="30"/>
        <v>Jun03</v>
      </c>
    </row>
    <row r="277" spans="1:17" x14ac:dyDescent="0.35">
      <c r="A277" s="75"/>
      <c r="B277" s="29"/>
      <c r="C277" s="37">
        <f t="shared" si="31"/>
        <v>0</v>
      </c>
      <c r="D277" s="35"/>
      <c r="E277" s="35"/>
      <c r="F277" s="30" t="str">
        <f t="shared" si="32"/>
        <v>Jan</v>
      </c>
      <c r="G277" s="35"/>
      <c r="H277" s="37">
        <f t="shared" si="33"/>
        <v>0</v>
      </c>
      <c r="I277" s="31">
        <f>COUNTIF($G$3:G277,G277)</f>
        <v>0</v>
      </c>
      <c r="J277" s="31">
        <f t="shared" si="34"/>
        <v>0</v>
      </c>
      <c r="K277" s="31">
        <f>COUNTIF($C$3:C277,C277)</f>
        <v>275</v>
      </c>
      <c r="L277" s="31">
        <f t="shared" si="35"/>
        <v>0</v>
      </c>
      <c r="M277" s="31">
        <f t="shared" si="36"/>
        <v>0</v>
      </c>
      <c r="P277" s="27">
        <v>45447</v>
      </c>
      <c r="Q277" s="31" t="str">
        <f t="shared" si="30"/>
        <v>Jun04</v>
      </c>
    </row>
    <row r="278" spans="1:17" x14ac:dyDescent="0.35">
      <c r="A278" s="75"/>
      <c r="B278" s="29"/>
      <c r="C278" s="37">
        <f t="shared" si="31"/>
        <v>0</v>
      </c>
      <c r="D278" s="35"/>
      <c r="E278" s="35"/>
      <c r="F278" s="30" t="str">
        <f t="shared" si="32"/>
        <v>Jan</v>
      </c>
      <c r="G278" s="35"/>
      <c r="H278" s="37">
        <f t="shared" si="33"/>
        <v>0</v>
      </c>
      <c r="I278" s="31">
        <f>COUNTIF($G$3:G278,G278)</f>
        <v>0</v>
      </c>
      <c r="J278" s="31">
        <f t="shared" si="34"/>
        <v>0</v>
      </c>
      <c r="K278" s="31">
        <f>COUNTIF($C$3:C278,C278)</f>
        <v>276</v>
      </c>
      <c r="L278" s="31">
        <f t="shared" si="35"/>
        <v>0</v>
      </c>
      <c r="M278" s="31">
        <f t="shared" si="36"/>
        <v>0</v>
      </c>
      <c r="P278" s="27">
        <v>45448</v>
      </c>
      <c r="Q278" s="31" t="str">
        <f t="shared" si="30"/>
        <v>Jun05</v>
      </c>
    </row>
    <row r="279" spans="1:17" x14ac:dyDescent="0.35">
      <c r="A279" s="75"/>
      <c r="B279" s="29"/>
      <c r="C279" s="37">
        <f t="shared" si="31"/>
        <v>0</v>
      </c>
      <c r="D279" s="35"/>
      <c r="E279" s="35"/>
      <c r="F279" s="30" t="str">
        <f t="shared" si="32"/>
        <v>Jan</v>
      </c>
      <c r="G279" s="35"/>
      <c r="H279" s="37">
        <f t="shared" si="33"/>
        <v>0</v>
      </c>
      <c r="I279" s="31">
        <f>COUNTIF($G$3:G279,G279)</f>
        <v>0</v>
      </c>
      <c r="J279" s="31">
        <f t="shared" si="34"/>
        <v>0</v>
      </c>
      <c r="K279" s="31">
        <f>COUNTIF($C$3:C279,C279)</f>
        <v>277</v>
      </c>
      <c r="L279" s="31">
        <f t="shared" si="35"/>
        <v>0</v>
      </c>
      <c r="M279" s="31">
        <f t="shared" si="36"/>
        <v>0</v>
      </c>
      <c r="P279" s="27">
        <v>45449</v>
      </c>
      <c r="Q279" s="31" t="str">
        <f t="shared" si="30"/>
        <v>Jun06</v>
      </c>
    </row>
    <row r="280" spans="1:17" x14ac:dyDescent="0.35">
      <c r="A280" s="75"/>
      <c r="B280" s="29"/>
      <c r="C280" s="37">
        <f t="shared" si="31"/>
        <v>0</v>
      </c>
      <c r="D280" s="35"/>
      <c r="E280" s="35"/>
      <c r="F280" s="30" t="str">
        <f t="shared" si="32"/>
        <v>Jan</v>
      </c>
      <c r="G280" s="35"/>
      <c r="H280" s="37">
        <f t="shared" si="33"/>
        <v>0</v>
      </c>
      <c r="I280" s="31">
        <f>COUNTIF($G$3:G280,G280)</f>
        <v>0</v>
      </c>
      <c r="J280" s="31">
        <f t="shared" si="34"/>
        <v>0</v>
      </c>
      <c r="K280" s="31">
        <f>COUNTIF($C$3:C280,C280)</f>
        <v>278</v>
      </c>
      <c r="L280" s="31">
        <f t="shared" si="35"/>
        <v>0</v>
      </c>
      <c r="M280" s="31">
        <f t="shared" si="36"/>
        <v>0</v>
      </c>
      <c r="P280" s="27">
        <v>45450</v>
      </c>
      <c r="Q280" s="31" t="str">
        <f t="shared" si="30"/>
        <v>Jun07</v>
      </c>
    </row>
    <row r="281" spans="1:17" x14ac:dyDescent="0.35">
      <c r="A281" s="75"/>
      <c r="B281" s="29"/>
      <c r="C281" s="37">
        <f t="shared" si="31"/>
        <v>0</v>
      </c>
      <c r="D281" s="35"/>
      <c r="E281" s="35"/>
      <c r="F281" s="30" t="str">
        <f t="shared" si="32"/>
        <v>Jan</v>
      </c>
      <c r="G281" s="35"/>
      <c r="H281" s="37">
        <f t="shared" si="33"/>
        <v>0</v>
      </c>
      <c r="I281" s="31">
        <f>COUNTIF($G$3:G281,G281)</f>
        <v>0</v>
      </c>
      <c r="J281" s="31">
        <f t="shared" si="34"/>
        <v>0</v>
      </c>
      <c r="K281" s="31">
        <f>COUNTIF($C$3:C281,C281)</f>
        <v>279</v>
      </c>
      <c r="L281" s="31">
        <f t="shared" si="35"/>
        <v>0</v>
      </c>
      <c r="M281" s="31">
        <f t="shared" si="36"/>
        <v>0</v>
      </c>
      <c r="P281" s="27">
        <v>45451</v>
      </c>
      <c r="Q281" s="31" t="str">
        <f t="shared" si="30"/>
        <v>Jun08</v>
      </c>
    </row>
    <row r="282" spans="1:17" x14ac:dyDescent="0.35">
      <c r="A282" s="75"/>
      <c r="B282" s="29"/>
      <c r="C282" s="37">
        <f t="shared" si="31"/>
        <v>0</v>
      </c>
      <c r="D282" s="35"/>
      <c r="E282" s="35"/>
      <c r="F282" s="30" t="str">
        <f t="shared" si="32"/>
        <v>Jan</v>
      </c>
      <c r="G282" s="35"/>
      <c r="H282" s="37">
        <f t="shared" si="33"/>
        <v>0</v>
      </c>
      <c r="I282" s="31">
        <f>COUNTIF($G$3:G282,G282)</f>
        <v>0</v>
      </c>
      <c r="J282" s="31">
        <f t="shared" si="34"/>
        <v>0</v>
      </c>
      <c r="K282" s="31">
        <f>COUNTIF($C$3:C282,C282)</f>
        <v>280</v>
      </c>
      <c r="L282" s="31">
        <f t="shared" si="35"/>
        <v>0</v>
      </c>
      <c r="M282" s="31">
        <f t="shared" si="36"/>
        <v>0</v>
      </c>
      <c r="P282" s="27">
        <v>45452</v>
      </c>
      <c r="Q282" s="31" t="str">
        <f t="shared" si="30"/>
        <v>Jun09</v>
      </c>
    </row>
    <row r="283" spans="1:17" x14ac:dyDescent="0.35">
      <c r="A283" s="75"/>
      <c r="B283" s="29"/>
      <c r="C283" s="37">
        <f t="shared" si="31"/>
        <v>0</v>
      </c>
      <c r="D283" s="35"/>
      <c r="E283" s="35"/>
      <c r="F283" s="30" t="str">
        <f t="shared" si="32"/>
        <v>Jan</v>
      </c>
      <c r="G283" s="35"/>
      <c r="H283" s="37">
        <f t="shared" si="33"/>
        <v>0</v>
      </c>
      <c r="I283" s="31">
        <f>COUNTIF($G$3:G283,G283)</f>
        <v>0</v>
      </c>
      <c r="J283" s="31">
        <f t="shared" si="34"/>
        <v>0</v>
      </c>
      <c r="K283" s="31">
        <f>COUNTIF($C$3:C283,C283)</f>
        <v>281</v>
      </c>
      <c r="L283" s="31">
        <f t="shared" si="35"/>
        <v>0</v>
      </c>
      <c r="M283" s="31">
        <f t="shared" si="36"/>
        <v>0</v>
      </c>
      <c r="P283" s="27">
        <v>45453</v>
      </c>
      <c r="Q283" s="31" t="str">
        <f t="shared" si="30"/>
        <v>Jun10</v>
      </c>
    </row>
    <row r="284" spans="1:17" x14ac:dyDescent="0.35">
      <c r="A284" s="75"/>
      <c r="B284" s="29"/>
      <c r="C284" s="37">
        <f t="shared" si="31"/>
        <v>0</v>
      </c>
      <c r="D284" s="35"/>
      <c r="E284" s="35"/>
      <c r="F284" s="30" t="str">
        <f t="shared" si="32"/>
        <v>Jan</v>
      </c>
      <c r="G284" s="35"/>
      <c r="H284" s="37">
        <f t="shared" si="33"/>
        <v>0</v>
      </c>
      <c r="I284" s="31">
        <f>COUNTIF($G$3:G284,G284)</f>
        <v>0</v>
      </c>
      <c r="J284" s="31">
        <f t="shared" si="34"/>
        <v>0</v>
      </c>
      <c r="K284" s="31">
        <f>COUNTIF($C$3:C284,C284)</f>
        <v>282</v>
      </c>
      <c r="L284" s="31">
        <f t="shared" si="35"/>
        <v>0</v>
      </c>
      <c r="M284" s="31">
        <f t="shared" si="36"/>
        <v>0</v>
      </c>
      <c r="P284" s="27">
        <v>45454</v>
      </c>
      <c r="Q284" s="31" t="str">
        <f t="shared" si="30"/>
        <v>Jun11</v>
      </c>
    </row>
    <row r="285" spans="1:17" x14ac:dyDescent="0.35">
      <c r="A285" s="75"/>
      <c r="B285" s="29"/>
      <c r="C285" s="37">
        <f t="shared" si="31"/>
        <v>0</v>
      </c>
      <c r="D285" s="35"/>
      <c r="E285" s="35"/>
      <c r="F285" s="30" t="str">
        <f t="shared" si="32"/>
        <v>Jan</v>
      </c>
      <c r="G285" s="35"/>
      <c r="H285" s="37">
        <f t="shared" si="33"/>
        <v>0</v>
      </c>
      <c r="I285" s="31">
        <f>COUNTIF($G$3:G285,G285)</f>
        <v>0</v>
      </c>
      <c r="J285" s="31">
        <f t="shared" si="34"/>
        <v>0</v>
      </c>
      <c r="K285" s="31">
        <f>COUNTIF($C$3:C285,C285)</f>
        <v>283</v>
      </c>
      <c r="L285" s="31">
        <f t="shared" si="35"/>
        <v>0</v>
      </c>
      <c r="M285" s="31">
        <f t="shared" si="36"/>
        <v>0</v>
      </c>
      <c r="P285" s="27">
        <v>45455</v>
      </c>
      <c r="Q285" s="31" t="str">
        <f t="shared" si="30"/>
        <v>Jun12</v>
      </c>
    </row>
    <row r="286" spans="1:17" x14ac:dyDescent="0.35">
      <c r="A286" s="75"/>
      <c r="B286" s="29"/>
      <c r="C286" s="37">
        <f t="shared" si="31"/>
        <v>0</v>
      </c>
      <c r="D286" s="35"/>
      <c r="E286" s="35"/>
      <c r="F286" s="30" t="str">
        <f t="shared" si="32"/>
        <v>Jan</v>
      </c>
      <c r="G286" s="35"/>
      <c r="H286" s="37">
        <f t="shared" si="33"/>
        <v>0</v>
      </c>
      <c r="I286" s="31">
        <f>COUNTIF($G$3:G286,G286)</f>
        <v>0</v>
      </c>
      <c r="J286" s="31">
        <f t="shared" si="34"/>
        <v>0</v>
      </c>
      <c r="K286" s="31">
        <f>COUNTIF($C$3:C286,C286)</f>
        <v>284</v>
      </c>
      <c r="L286" s="31">
        <f t="shared" si="35"/>
        <v>0</v>
      </c>
      <c r="M286" s="31">
        <f t="shared" si="36"/>
        <v>0</v>
      </c>
      <c r="P286" s="27">
        <v>45456</v>
      </c>
      <c r="Q286" s="31" t="str">
        <f t="shared" si="30"/>
        <v>Jun13</v>
      </c>
    </row>
    <row r="287" spans="1:17" x14ac:dyDescent="0.35">
      <c r="A287" s="75"/>
      <c r="B287" s="29"/>
      <c r="C287" s="37">
        <f t="shared" si="31"/>
        <v>0</v>
      </c>
      <c r="D287" s="35"/>
      <c r="E287" s="35"/>
      <c r="F287" s="30" t="str">
        <f t="shared" si="32"/>
        <v>Jan</v>
      </c>
      <c r="G287" s="35"/>
      <c r="H287" s="37">
        <f t="shared" si="33"/>
        <v>0</v>
      </c>
      <c r="I287" s="31">
        <f>COUNTIF($G$3:G287,G287)</f>
        <v>0</v>
      </c>
      <c r="J287" s="31">
        <f t="shared" si="34"/>
        <v>0</v>
      </c>
      <c r="K287" s="31">
        <f>COUNTIF($C$3:C287,C287)</f>
        <v>285</v>
      </c>
      <c r="L287" s="31">
        <f t="shared" si="35"/>
        <v>0</v>
      </c>
      <c r="M287" s="31">
        <f t="shared" si="36"/>
        <v>0</v>
      </c>
      <c r="P287" s="27">
        <v>45457</v>
      </c>
      <c r="Q287" s="31" t="str">
        <f t="shared" si="30"/>
        <v>Jun14</v>
      </c>
    </row>
    <row r="288" spans="1:17" x14ac:dyDescent="0.35">
      <c r="A288" s="75"/>
      <c r="B288" s="29"/>
      <c r="C288" s="37">
        <f t="shared" si="31"/>
        <v>0</v>
      </c>
      <c r="D288" s="35"/>
      <c r="E288" s="35"/>
      <c r="F288" s="30" t="str">
        <f t="shared" si="32"/>
        <v>Jan</v>
      </c>
      <c r="G288" s="35"/>
      <c r="H288" s="37">
        <f t="shared" si="33"/>
        <v>0</v>
      </c>
      <c r="I288" s="31">
        <f>COUNTIF($G$3:G288,G288)</f>
        <v>0</v>
      </c>
      <c r="J288" s="31">
        <f t="shared" si="34"/>
        <v>0</v>
      </c>
      <c r="K288" s="31">
        <f>COUNTIF($C$3:C288,C288)</f>
        <v>286</v>
      </c>
      <c r="L288" s="31">
        <f t="shared" si="35"/>
        <v>0</v>
      </c>
      <c r="M288" s="31">
        <f t="shared" si="36"/>
        <v>0</v>
      </c>
      <c r="P288" s="27">
        <v>45458</v>
      </c>
      <c r="Q288" s="31" t="str">
        <f t="shared" si="30"/>
        <v>Jun15</v>
      </c>
    </row>
    <row r="289" spans="1:17" x14ac:dyDescent="0.35">
      <c r="A289" s="75"/>
      <c r="B289" s="29"/>
      <c r="C289" s="37">
        <f t="shared" si="31"/>
        <v>0</v>
      </c>
      <c r="D289" s="35"/>
      <c r="E289" s="35"/>
      <c r="F289" s="30" t="str">
        <f t="shared" si="32"/>
        <v>Jan</v>
      </c>
      <c r="G289" s="35"/>
      <c r="H289" s="37">
        <f t="shared" si="33"/>
        <v>0</v>
      </c>
      <c r="I289" s="31">
        <f>COUNTIF($G$3:G289,G289)</f>
        <v>0</v>
      </c>
      <c r="J289" s="31">
        <f t="shared" si="34"/>
        <v>0</v>
      </c>
      <c r="K289" s="31">
        <f>COUNTIF($C$3:C289,C289)</f>
        <v>287</v>
      </c>
      <c r="L289" s="31">
        <f t="shared" si="35"/>
        <v>0</v>
      </c>
      <c r="M289" s="31">
        <f t="shared" si="36"/>
        <v>0</v>
      </c>
      <c r="P289" s="27">
        <v>45459</v>
      </c>
      <c r="Q289" s="31" t="str">
        <f t="shared" si="30"/>
        <v>Jun16</v>
      </c>
    </row>
    <row r="290" spans="1:17" x14ac:dyDescent="0.35">
      <c r="A290" s="75"/>
      <c r="B290" s="29"/>
      <c r="C290" s="37">
        <f t="shared" si="31"/>
        <v>0</v>
      </c>
      <c r="D290" s="35"/>
      <c r="E290" s="35"/>
      <c r="F290" s="30" t="str">
        <f t="shared" si="32"/>
        <v>Jan</v>
      </c>
      <c r="G290" s="35"/>
      <c r="H290" s="37">
        <f t="shared" si="33"/>
        <v>0</v>
      </c>
      <c r="I290" s="31">
        <f>COUNTIF($G$3:G290,G290)</f>
        <v>0</v>
      </c>
      <c r="J290" s="31">
        <f t="shared" si="34"/>
        <v>0</v>
      </c>
      <c r="K290" s="31">
        <f>COUNTIF($C$3:C290,C290)</f>
        <v>288</v>
      </c>
      <c r="L290" s="31">
        <f t="shared" si="35"/>
        <v>0</v>
      </c>
      <c r="M290" s="31">
        <f t="shared" si="36"/>
        <v>0</v>
      </c>
      <c r="P290" s="27">
        <v>45460</v>
      </c>
      <c r="Q290" s="31" t="str">
        <f t="shared" si="30"/>
        <v>Jun17</v>
      </c>
    </row>
    <row r="291" spans="1:17" x14ac:dyDescent="0.35">
      <c r="A291" s="75"/>
      <c r="B291" s="29"/>
      <c r="C291" s="37">
        <f t="shared" si="31"/>
        <v>0</v>
      </c>
      <c r="D291" s="35"/>
      <c r="E291" s="35"/>
      <c r="F291" s="30" t="str">
        <f t="shared" si="32"/>
        <v>Jan</v>
      </c>
      <c r="G291" s="35"/>
      <c r="H291" s="37">
        <f t="shared" si="33"/>
        <v>0</v>
      </c>
      <c r="I291" s="31">
        <f>COUNTIF($G$3:G291,G291)</f>
        <v>0</v>
      </c>
      <c r="J291" s="31">
        <f t="shared" si="34"/>
        <v>0</v>
      </c>
      <c r="K291" s="31">
        <f>COUNTIF($C$3:C291,C291)</f>
        <v>289</v>
      </c>
      <c r="L291" s="31">
        <f t="shared" si="35"/>
        <v>0</v>
      </c>
      <c r="M291" s="31">
        <f t="shared" si="36"/>
        <v>0</v>
      </c>
      <c r="P291" s="27">
        <v>45461</v>
      </c>
      <c r="Q291" s="31" t="str">
        <f t="shared" si="30"/>
        <v>Jun18</v>
      </c>
    </row>
    <row r="292" spans="1:17" x14ac:dyDescent="0.35">
      <c r="A292" s="75"/>
      <c r="B292" s="29"/>
      <c r="C292" s="37">
        <f t="shared" si="31"/>
        <v>0</v>
      </c>
      <c r="D292" s="35"/>
      <c r="E292" s="35"/>
      <c r="F292" s="30" t="str">
        <f t="shared" si="32"/>
        <v>Jan</v>
      </c>
      <c r="G292" s="35"/>
      <c r="H292" s="37">
        <f t="shared" si="33"/>
        <v>0</v>
      </c>
      <c r="I292" s="31">
        <f>COUNTIF($G$3:G292,G292)</f>
        <v>0</v>
      </c>
      <c r="J292" s="31">
        <f t="shared" si="34"/>
        <v>0</v>
      </c>
      <c r="K292" s="31">
        <f>COUNTIF($C$3:C292,C292)</f>
        <v>290</v>
      </c>
      <c r="L292" s="31">
        <f t="shared" si="35"/>
        <v>0</v>
      </c>
      <c r="M292" s="31">
        <f t="shared" si="36"/>
        <v>0</v>
      </c>
      <c r="P292" s="27">
        <v>45462</v>
      </c>
      <c r="Q292" s="31" t="str">
        <f t="shared" si="30"/>
        <v>Jun19</v>
      </c>
    </row>
    <row r="293" spans="1:17" x14ac:dyDescent="0.35">
      <c r="A293" s="75"/>
      <c r="B293" s="29"/>
      <c r="C293" s="37">
        <f t="shared" si="31"/>
        <v>0</v>
      </c>
      <c r="D293" s="35"/>
      <c r="E293" s="35"/>
      <c r="F293" s="30" t="str">
        <f t="shared" si="32"/>
        <v>Jan</v>
      </c>
      <c r="G293" s="35"/>
      <c r="H293" s="37">
        <f t="shared" si="33"/>
        <v>0</v>
      </c>
      <c r="I293" s="31">
        <f>COUNTIF($G$3:G293,G293)</f>
        <v>0</v>
      </c>
      <c r="J293" s="31">
        <f t="shared" si="34"/>
        <v>0</v>
      </c>
      <c r="K293" s="31">
        <f>COUNTIF($C$3:C293,C293)</f>
        <v>291</v>
      </c>
      <c r="L293" s="31">
        <f t="shared" si="35"/>
        <v>0</v>
      </c>
      <c r="M293" s="31">
        <f t="shared" si="36"/>
        <v>0</v>
      </c>
      <c r="P293" s="27">
        <v>45463</v>
      </c>
      <c r="Q293" s="31" t="str">
        <f t="shared" si="30"/>
        <v>Jun20</v>
      </c>
    </row>
    <row r="294" spans="1:17" x14ac:dyDescent="0.35">
      <c r="A294" s="75"/>
      <c r="B294" s="29"/>
      <c r="C294" s="37">
        <f t="shared" si="31"/>
        <v>0</v>
      </c>
      <c r="D294" s="35"/>
      <c r="E294" s="35"/>
      <c r="F294" s="30" t="str">
        <f t="shared" si="32"/>
        <v>Jan</v>
      </c>
      <c r="G294" s="35"/>
      <c r="H294" s="37">
        <f t="shared" si="33"/>
        <v>0</v>
      </c>
      <c r="I294" s="31">
        <f>COUNTIF($G$3:G294,G294)</f>
        <v>0</v>
      </c>
      <c r="J294" s="31">
        <f t="shared" si="34"/>
        <v>0</v>
      </c>
      <c r="K294" s="31">
        <f>COUNTIF($C$3:C294,C294)</f>
        <v>292</v>
      </c>
      <c r="L294" s="31">
        <f t="shared" si="35"/>
        <v>0</v>
      </c>
      <c r="M294" s="31">
        <f t="shared" si="36"/>
        <v>0</v>
      </c>
      <c r="P294" s="27">
        <v>45464</v>
      </c>
      <c r="Q294" s="31" t="str">
        <f t="shared" si="30"/>
        <v>Jun21</v>
      </c>
    </row>
    <row r="295" spans="1:17" x14ac:dyDescent="0.35">
      <c r="A295" s="75"/>
      <c r="B295" s="29"/>
      <c r="C295" s="37">
        <f t="shared" si="31"/>
        <v>0</v>
      </c>
      <c r="D295" s="35"/>
      <c r="E295" s="35"/>
      <c r="F295" s="30" t="str">
        <f t="shared" si="32"/>
        <v>Jan</v>
      </c>
      <c r="G295" s="35"/>
      <c r="H295" s="37">
        <f t="shared" si="33"/>
        <v>0</v>
      </c>
      <c r="I295" s="31">
        <f>COUNTIF($G$3:G295,G295)</f>
        <v>0</v>
      </c>
      <c r="J295" s="31">
        <f t="shared" si="34"/>
        <v>0</v>
      </c>
      <c r="K295" s="31">
        <f>COUNTIF($C$3:C295,C295)</f>
        <v>293</v>
      </c>
      <c r="L295" s="31">
        <f t="shared" si="35"/>
        <v>0</v>
      </c>
      <c r="M295" s="31">
        <f t="shared" si="36"/>
        <v>0</v>
      </c>
      <c r="P295" s="27">
        <v>45465</v>
      </c>
      <c r="Q295" s="31" t="str">
        <f t="shared" si="30"/>
        <v>Jun22</v>
      </c>
    </row>
    <row r="296" spans="1:17" x14ac:dyDescent="0.35">
      <c r="A296" s="75"/>
      <c r="B296" s="29"/>
      <c r="C296" s="37">
        <f t="shared" si="31"/>
        <v>0</v>
      </c>
      <c r="D296" s="35"/>
      <c r="E296" s="35"/>
      <c r="F296" s="30" t="str">
        <f t="shared" si="32"/>
        <v>Jan</v>
      </c>
      <c r="G296" s="35"/>
      <c r="H296" s="37">
        <f t="shared" si="33"/>
        <v>0</v>
      </c>
      <c r="I296" s="31">
        <f>COUNTIF($G$3:G296,G296)</f>
        <v>0</v>
      </c>
      <c r="J296" s="31">
        <f t="shared" si="34"/>
        <v>0</v>
      </c>
      <c r="K296" s="31">
        <f>COUNTIF($C$3:C296,C296)</f>
        <v>294</v>
      </c>
      <c r="L296" s="31">
        <f t="shared" si="35"/>
        <v>0</v>
      </c>
      <c r="M296" s="31">
        <f t="shared" si="36"/>
        <v>0</v>
      </c>
      <c r="P296" s="27">
        <v>45466</v>
      </c>
      <c r="Q296" s="31" t="str">
        <f t="shared" si="30"/>
        <v>Jun23</v>
      </c>
    </row>
    <row r="297" spans="1:17" x14ac:dyDescent="0.35">
      <c r="A297" s="75"/>
      <c r="B297" s="29"/>
      <c r="C297" s="37">
        <f t="shared" si="31"/>
        <v>0</v>
      </c>
      <c r="D297" s="35"/>
      <c r="E297" s="35"/>
      <c r="F297" s="30" t="str">
        <f t="shared" si="32"/>
        <v>Jan</v>
      </c>
      <c r="G297" s="35"/>
      <c r="H297" s="37">
        <f t="shared" si="33"/>
        <v>0</v>
      </c>
      <c r="I297" s="31">
        <f>COUNTIF($G$3:G297,G297)</f>
        <v>0</v>
      </c>
      <c r="J297" s="31">
        <f t="shared" si="34"/>
        <v>0</v>
      </c>
      <c r="K297" s="31">
        <f>COUNTIF($C$3:C297,C297)</f>
        <v>295</v>
      </c>
      <c r="L297" s="31">
        <f t="shared" si="35"/>
        <v>0</v>
      </c>
      <c r="M297" s="31">
        <f t="shared" si="36"/>
        <v>0</v>
      </c>
      <c r="P297" s="27">
        <v>45467</v>
      </c>
      <c r="Q297" s="31" t="str">
        <f t="shared" si="30"/>
        <v>Jun24</v>
      </c>
    </row>
    <row r="298" spans="1:17" x14ac:dyDescent="0.35">
      <c r="A298" s="75"/>
      <c r="B298" s="29"/>
      <c r="C298" s="37">
        <f t="shared" si="31"/>
        <v>0</v>
      </c>
      <c r="D298" s="35"/>
      <c r="E298" s="35"/>
      <c r="F298" s="30" t="str">
        <f t="shared" si="32"/>
        <v>Jan</v>
      </c>
      <c r="G298" s="35"/>
      <c r="H298" s="37">
        <f t="shared" si="33"/>
        <v>0</v>
      </c>
      <c r="I298" s="31">
        <f>COUNTIF($G$3:G298,G298)</f>
        <v>0</v>
      </c>
      <c r="J298" s="31">
        <f t="shared" si="34"/>
        <v>0</v>
      </c>
      <c r="K298" s="31">
        <f>COUNTIF($C$3:C298,C298)</f>
        <v>296</v>
      </c>
      <c r="L298" s="31">
        <f t="shared" si="35"/>
        <v>0</v>
      </c>
      <c r="M298" s="31">
        <f t="shared" si="36"/>
        <v>0</v>
      </c>
      <c r="P298" s="27">
        <v>45468</v>
      </c>
      <c r="Q298" s="31" t="str">
        <f t="shared" si="30"/>
        <v>Jun25</v>
      </c>
    </row>
    <row r="299" spans="1:17" x14ac:dyDescent="0.35">
      <c r="A299" s="75"/>
      <c r="B299" s="29"/>
      <c r="C299" s="37">
        <f t="shared" si="31"/>
        <v>0</v>
      </c>
      <c r="D299" s="35"/>
      <c r="E299" s="35"/>
      <c r="F299" s="30" t="str">
        <f t="shared" si="32"/>
        <v>Jan</v>
      </c>
      <c r="G299" s="35"/>
      <c r="H299" s="37">
        <f t="shared" si="33"/>
        <v>0</v>
      </c>
      <c r="I299" s="31">
        <f>COUNTIF($G$3:G299,G299)</f>
        <v>0</v>
      </c>
      <c r="J299" s="31">
        <f t="shared" si="34"/>
        <v>0</v>
      </c>
      <c r="K299" s="31">
        <f>COUNTIF($C$3:C299,C299)</f>
        <v>297</v>
      </c>
      <c r="L299" s="31">
        <f t="shared" si="35"/>
        <v>0</v>
      </c>
      <c r="M299" s="31">
        <f t="shared" si="36"/>
        <v>0</v>
      </c>
      <c r="P299" s="27">
        <v>45469</v>
      </c>
      <c r="Q299" s="31" t="str">
        <f t="shared" si="30"/>
        <v>Jun26</v>
      </c>
    </row>
    <row r="300" spans="1:17" x14ac:dyDescent="0.35">
      <c r="A300" s="75"/>
      <c r="B300" s="29"/>
      <c r="C300" s="37">
        <f t="shared" si="31"/>
        <v>0</v>
      </c>
      <c r="D300" s="35"/>
      <c r="E300" s="35"/>
      <c r="F300" s="30" t="str">
        <f t="shared" si="32"/>
        <v>Jan</v>
      </c>
      <c r="G300" s="35"/>
      <c r="H300" s="37">
        <f t="shared" si="33"/>
        <v>0</v>
      </c>
      <c r="I300" s="31">
        <f>COUNTIF($G$3:G300,G300)</f>
        <v>0</v>
      </c>
      <c r="J300" s="31">
        <f t="shared" si="34"/>
        <v>0</v>
      </c>
      <c r="K300" s="31">
        <f>COUNTIF($C$3:C300,C300)</f>
        <v>298</v>
      </c>
      <c r="L300" s="31">
        <f t="shared" si="35"/>
        <v>0</v>
      </c>
      <c r="M300" s="31">
        <f t="shared" si="36"/>
        <v>0</v>
      </c>
      <c r="P300" s="27">
        <v>45470</v>
      </c>
      <c r="Q300" s="31" t="str">
        <f t="shared" si="30"/>
        <v>Jun27</v>
      </c>
    </row>
    <row r="301" spans="1:17" x14ac:dyDescent="0.35">
      <c r="A301" s="75"/>
      <c r="B301" s="29"/>
      <c r="C301" s="37">
        <f t="shared" si="31"/>
        <v>0</v>
      </c>
      <c r="D301" s="35"/>
      <c r="E301" s="35"/>
      <c r="F301" s="30" t="str">
        <f t="shared" si="32"/>
        <v>Jan</v>
      </c>
      <c r="G301" s="35"/>
      <c r="H301" s="37">
        <f t="shared" si="33"/>
        <v>0</v>
      </c>
      <c r="I301" s="31">
        <f>COUNTIF($G$3:G301,G301)</f>
        <v>0</v>
      </c>
      <c r="J301" s="31">
        <f t="shared" si="34"/>
        <v>0</v>
      </c>
      <c r="K301" s="31">
        <f>COUNTIF($C$3:C301,C301)</f>
        <v>299</v>
      </c>
      <c r="L301" s="31">
        <f t="shared" si="35"/>
        <v>0</v>
      </c>
      <c r="M301" s="31">
        <f t="shared" si="36"/>
        <v>0</v>
      </c>
      <c r="P301" s="27">
        <v>45471</v>
      </c>
      <c r="Q301" s="31" t="str">
        <f t="shared" si="30"/>
        <v>Jun28</v>
      </c>
    </row>
    <row r="302" spans="1:17" x14ac:dyDescent="0.35">
      <c r="A302" s="75"/>
      <c r="B302" s="29"/>
      <c r="C302" s="37">
        <f t="shared" si="31"/>
        <v>0</v>
      </c>
      <c r="D302" s="35"/>
      <c r="E302" s="35"/>
      <c r="F302" s="30" t="str">
        <f t="shared" si="32"/>
        <v>Jan</v>
      </c>
      <c r="G302" s="35"/>
      <c r="H302" s="37">
        <f t="shared" si="33"/>
        <v>0</v>
      </c>
      <c r="I302" s="31">
        <f>COUNTIF($G$3:G302,G302)</f>
        <v>0</v>
      </c>
      <c r="J302" s="31">
        <f t="shared" si="34"/>
        <v>0</v>
      </c>
      <c r="K302" s="31">
        <f>COUNTIF($C$3:C302,C302)</f>
        <v>300</v>
      </c>
      <c r="L302" s="31">
        <f t="shared" si="35"/>
        <v>0</v>
      </c>
      <c r="M302" s="31">
        <f t="shared" si="36"/>
        <v>0</v>
      </c>
      <c r="P302" s="27">
        <v>45472</v>
      </c>
      <c r="Q302" s="31" t="str">
        <f t="shared" si="30"/>
        <v>Jun29</v>
      </c>
    </row>
    <row r="303" spans="1:17" x14ac:dyDescent="0.35">
      <c r="A303" s="75"/>
      <c r="B303" s="29"/>
      <c r="C303" s="37">
        <f t="shared" si="31"/>
        <v>0</v>
      </c>
      <c r="D303" s="35"/>
      <c r="E303" s="35"/>
      <c r="F303" s="30" t="str">
        <f t="shared" si="32"/>
        <v>Jan</v>
      </c>
      <c r="G303" s="35"/>
      <c r="H303" s="37">
        <f t="shared" si="33"/>
        <v>0</v>
      </c>
      <c r="I303" s="31">
        <f>COUNTIF($G$3:G303,G303)</f>
        <v>0</v>
      </c>
      <c r="J303" s="31">
        <f t="shared" si="34"/>
        <v>0</v>
      </c>
      <c r="K303" s="31">
        <f>COUNTIF($C$3:C303,C303)</f>
        <v>301</v>
      </c>
      <c r="L303" s="31">
        <f t="shared" si="35"/>
        <v>0</v>
      </c>
      <c r="M303" s="31">
        <f t="shared" si="36"/>
        <v>0</v>
      </c>
      <c r="P303" s="27">
        <v>45473</v>
      </c>
      <c r="Q303" s="31" t="str">
        <f t="shared" si="30"/>
        <v>Jun30</v>
      </c>
    </row>
    <row r="304" spans="1:17" x14ac:dyDescent="0.35">
      <c r="A304" s="75"/>
      <c r="B304" s="29"/>
      <c r="C304" s="37">
        <f t="shared" si="31"/>
        <v>0</v>
      </c>
      <c r="D304" s="35"/>
      <c r="E304" s="35"/>
      <c r="F304" s="30" t="str">
        <f t="shared" si="32"/>
        <v>Jan</v>
      </c>
      <c r="G304" s="35"/>
      <c r="H304" s="37">
        <f t="shared" si="33"/>
        <v>0</v>
      </c>
      <c r="I304" s="31">
        <f>COUNTIF($G$3:G304,G304)</f>
        <v>0</v>
      </c>
      <c r="J304" s="31">
        <f t="shared" si="34"/>
        <v>0</v>
      </c>
      <c r="K304" s="31">
        <f>COUNTIF($C$3:C304,C304)</f>
        <v>302</v>
      </c>
      <c r="L304" s="31">
        <f t="shared" si="35"/>
        <v>0</v>
      </c>
      <c r="M304" s="31">
        <f t="shared" si="36"/>
        <v>0</v>
      </c>
      <c r="P304" s="27">
        <v>45474</v>
      </c>
      <c r="Q304" s="31" t="str">
        <f t="shared" si="30"/>
        <v>Jul01</v>
      </c>
    </row>
    <row r="305" spans="1:17" x14ac:dyDescent="0.35">
      <c r="A305" s="75"/>
      <c r="B305" s="29"/>
      <c r="C305" s="37">
        <f t="shared" si="31"/>
        <v>0</v>
      </c>
      <c r="D305" s="35"/>
      <c r="E305" s="35"/>
      <c r="F305" s="30" t="str">
        <f t="shared" si="32"/>
        <v>Jan</v>
      </c>
      <c r="G305" s="35"/>
      <c r="H305" s="37">
        <f t="shared" si="33"/>
        <v>0</v>
      </c>
      <c r="I305" s="31">
        <f>COUNTIF($G$3:G305,G305)</f>
        <v>0</v>
      </c>
      <c r="J305" s="31">
        <f t="shared" si="34"/>
        <v>0</v>
      </c>
      <c r="K305" s="31">
        <f>COUNTIF($C$3:C305,C305)</f>
        <v>303</v>
      </c>
      <c r="L305" s="31">
        <f t="shared" si="35"/>
        <v>0</v>
      </c>
      <c r="M305" s="31">
        <f t="shared" si="36"/>
        <v>0</v>
      </c>
      <c r="P305" s="27">
        <v>45475</v>
      </c>
      <c r="Q305" s="31" t="str">
        <f t="shared" si="30"/>
        <v>Jul02</v>
      </c>
    </row>
    <row r="306" spans="1:17" x14ac:dyDescent="0.35">
      <c r="A306" s="75"/>
      <c r="B306" s="29"/>
      <c r="C306" s="37">
        <f t="shared" si="31"/>
        <v>0</v>
      </c>
      <c r="D306" s="35"/>
      <c r="E306" s="35"/>
      <c r="F306" s="30" t="str">
        <f t="shared" si="32"/>
        <v>Jan</v>
      </c>
      <c r="G306" s="35"/>
      <c r="H306" s="37">
        <f t="shared" si="33"/>
        <v>0</v>
      </c>
      <c r="I306" s="31">
        <f>COUNTIF($G$3:G306,G306)</f>
        <v>0</v>
      </c>
      <c r="J306" s="31">
        <f t="shared" si="34"/>
        <v>0</v>
      </c>
      <c r="K306" s="31">
        <f>COUNTIF($C$3:C306,C306)</f>
        <v>304</v>
      </c>
      <c r="L306" s="31">
        <f t="shared" si="35"/>
        <v>0</v>
      </c>
      <c r="M306" s="31">
        <f t="shared" si="36"/>
        <v>0</v>
      </c>
      <c r="P306" s="27">
        <v>45476</v>
      </c>
      <c r="Q306" s="31" t="str">
        <f t="shared" si="30"/>
        <v>Jul03</v>
      </c>
    </row>
    <row r="307" spans="1:17" x14ac:dyDescent="0.35">
      <c r="A307" s="75"/>
      <c r="B307" s="29"/>
      <c r="C307" s="37">
        <f t="shared" si="31"/>
        <v>0</v>
      </c>
      <c r="D307" s="35"/>
      <c r="E307" s="35"/>
      <c r="F307" s="30" t="str">
        <f t="shared" si="32"/>
        <v>Jan</v>
      </c>
      <c r="G307" s="35"/>
      <c r="H307" s="37">
        <f t="shared" si="33"/>
        <v>0</v>
      </c>
      <c r="I307" s="31">
        <f>COUNTIF($G$3:G307,G307)</f>
        <v>0</v>
      </c>
      <c r="J307" s="31">
        <f t="shared" si="34"/>
        <v>0</v>
      </c>
      <c r="K307" s="31">
        <f>COUNTIF($C$3:C307,C307)</f>
        <v>305</v>
      </c>
      <c r="L307" s="31">
        <f t="shared" si="35"/>
        <v>0</v>
      </c>
      <c r="M307" s="31">
        <f t="shared" si="36"/>
        <v>0</v>
      </c>
      <c r="P307" s="27">
        <v>45477</v>
      </c>
      <c r="Q307" s="31" t="str">
        <f t="shared" si="30"/>
        <v>Jul04</v>
      </c>
    </row>
    <row r="308" spans="1:17" x14ac:dyDescent="0.35">
      <c r="A308" s="75"/>
      <c r="B308" s="29"/>
      <c r="C308" s="37">
        <f t="shared" si="31"/>
        <v>0</v>
      </c>
      <c r="D308" s="35"/>
      <c r="E308" s="35"/>
      <c r="F308" s="30" t="str">
        <f t="shared" si="32"/>
        <v>Jan</v>
      </c>
      <c r="G308" s="35"/>
      <c r="H308" s="37">
        <f t="shared" si="33"/>
        <v>0</v>
      </c>
      <c r="I308" s="31">
        <f>COUNTIF($G$3:G308,G308)</f>
        <v>0</v>
      </c>
      <c r="J308" s="31">
        <f t="shared" si="34"/>
        <v>0</v>
      </c>
      <c r="K308" s="31">
        <f>COUNTIF($C$3:C308,C308)</f>
        <v>306</v>
      </c>
      <c r="L308" s="31">
        <f t="shared" si="35"/>
        <v>0</v>
      </c>
      <c r="M308" s="31">
        <f t="shared" si="36"/>
        <v>0</v>
      </c>
      <c r="P308" s="27">
        <v>45478</v>
      </c>
      <c r="Q308" s="31" t="str">
        <f t="shared" si="30"/>
        <v>Jul05</v>
      </c>
    </row>
    <row r="309" spans="1:17" x14ac:dyDescent="0.35">
      <c r="A309" s="75"/>
      <c r="B309" s="29"/>
      <c r="C309" s="37">
        <f t="shared" si="31"/>
        <v>0</v>
      </c>
      <c r="D309" s="35"/>
      <c r="E309" s="35"/>
      <c r="F309" s="30" t="str">
        <f t="shared" si="32"/>
        <v>Jan</v>
      </c>
      <c r="G309" s="35"/>
      <c r="H309" s="37">
        <f t="shared" si="33"/>
        <v>0</v>
      </c>
      <c r="I309" s="31">
        <f>COUNTIF($G$3:G309,G309)</f>
        <v>0</v>
      </c>
      <c r="J309" s="31">
        <f t="shared" si="34"/>
        <v>0</v>
      </c>
      <c r="K309" s="31">
        <f>COUNTIF($C$3:C309,C309)</f>
        <v>307</v>
      </c>
      <c r="L309" s="31">
        <f t="shared" si="35"/>
        <v>0</v>
      </c>
      <c r="M309" s="31">
        <f t="shared" si="36"/>
        <v>0</v>
      </c>
      <c r="P309" s="27">
        <v>45479</v>
      </c>
      <c r="Q309" s="31" t="str">
        <f t="shared" si="30"/>
        <v>Jul06</v>
      </c>
    </row>
    <row r="310" spans="1:17" x14ac:dyDescent="0.35">
      <c r="A310" s="75"/>
      <c r="B310" s="29"/>
      <c r="C310" s="37">
        <f t="shared" si="31"/>
        <v>0</v>
      </c>
      <c r="D310" s="35"/>
      <c r="E310" s="35"/>
      <c r="F310" s="30" t="str">
        <f t="shared" si="32"/>
        <v>Jan</v>
      </c>
      <c r="G310" s="35"/>
      <c r="H310" s="37">
        <f t="shared" si="33"/>
        <v>0</v>
      </c>
      <c r="I310" s="31">
        <f>COUNTIF($G$3:G310,G310)</f>
        <v>0</v>
      </c>
      <c r="J310" s="31">
        <f t="shared" si="34"/>
        <v>0</v>
      </c>
      <c r="K310" s="31">
        <f>COUNTIF($C$3:C310,C310)</f>
        <v>308</v>
      </c>
      <c r="L310" s="31">
        <f t="shared" si="35"/>
        <v>0</v>
      </c>
      <c r="M310" s="31">
        <f t="shared" si="36"/>
        <v>0</v>
      </c>
      <c r="P310" s="27">
        <v>45480</v>
      </c>
      <c r="Q310" s="31" t="str">
        <f t="shared" si="30"/>
        <v>Jul07</v>
      </c>
    </row>
    <row r="311" spans="1:17" x14ac:dyDescent="0.35">
      <c r="A311" s="75"/>
      <c r="B311" s="29"/>
      <c r="C311" s="37">
        <f t="shared" si="31"/>
        <v>0</v>
      </c>
      <c r="D311" s="35"/>
      <c r="E311" s="35"/>
      <c r="F311" s="30" t="str">
        <f t="shared" si="32"/>
        <v>Jan</v>
      </c>
      <c r="G311" s="35"/>
      <c r="H311" s="37">
        <f t="shared" si="33"/>
        <v>0</v>
      </c>
      <c r="I311" s="31">
        <f>COUNTIF($G$3:G311,G311)</f>
        <v>0</v>
      </c>
      <c r="J311" s="31">
        <f t="shared" si="34"/>
        <v>0</v>
      </c>
      <c r="K311" s="31">
        <f>COUNTIF($C$3:C311,C311)</f>
        <v>309</v>
      </c>
      <c r="L311" s="31">
        <f t="shared" si="35"/>
        <v>0</v>
      </c>
      <c r="M311" s="31">
        <f t="shared" si="36"/>
        <v>0</v>
      </c>
      <c r="P311" s="27">
        <v>45481</v>
      </c>
      <c r="Q311" s="31" t="str">
        <f t="shared" si="30"/>
        <v>Jul08</v>
      </c>
    </row>
    <row r="312" spans="1:17" x14ac:dyDescent="0.35">
      <c r="A312" s="75"/>
      <c r="B312" s="29"/>
      <c r="C312" s="37">
        <f t="shared" si="31"/>
        <v>0</v>
      </c>
      <c r="D312" s="35"/>
      <c r="E312" s="35"/>
      <c r="F312" s="30" t="str">
        <f t="shared" si="32"/>
        <v>Jan</v>
      </c>
      <c r="G312" s="35"/>
      <c r="H312" s="37">
        <f t="shared" si="33"/>
        <v>0</v>
      </c>
      <c r="I312" s="31">
        <f>COUNTIF($G$3:G312,G312)</f>
        <v>0</v>
      </c>
      <c r="J312" s="31">
        <f t="shared" si="34"/>
        <v>0</v>
      </c>
      <c r="K312" s="31">
        <f>COUNTIF($C$3:C312,C312)</f>
        <v>310</v>
      </c>
      <c r="L312" s="31">
        <f t="shared" si="35"/>
        <v>0</v>
      </c>
      <c r="M312" s="31">
        <f t="shared" si="36"/>
        <v>0</v>
      </c>
      <c r="P312" s="27">
        <v>45482</v>
      </c>
      <c r="Q312" s="31" t="str">
        <f t="shared" si="30"/>
        <v>Jul09</v>
      </c>
    </row>
    <row r="313" spans="1:17" x14ac:dyDescent="0.35">
      <c r="A313" s="75"/>
      <c r="B313" s="29"/>
      <c r="C313" s="37">
        <f t="shared" si="31"/>
        <v>0</v>
      </c>
      <c r="D313" s="35"/>
      <c r="E313" s="35"/>
      <c r="F313" s="30" t="str">
        <f t="shared" si="32"/>
        <v>Jan</v>
      </c>
      <c r="G313" s="35"/>
      <c r="H313" s="37">
        <f t="shared" si="33"/>
        <v>0</v>
      </c>
      <c r="I313" s="31">
        <f>COUNTIF($G$3:G313,G313)</f>
        <v>0</v>
      </c>
      <c r="J313" s="31">
        <f t="shared" si="34"/>
        <v>0</v>
      </c>
      <c r="K313" s="31">
        <f>COUNTIF($C$3:C313,C313)</f>
        <v>311</v>
      </c>
      <c r="L313" s="31">
        <f t="shared" si="35"/>
        <v>0</v>
      </c>
      <c r="M313" s="31">
        <f t="shared" si="36"/>
        <v>0</v>
      </c>
      <c r="P313" s="27">
        <v>45483</v>
      </c>
      <c r="Q313" s="31" t="str">
        <f t="shared" si="30"/>
        <v>Jul10</v>
      </c>
    </row>
    <row r="314" spans="1:17" x14ac:dyDescent="0.35">
      <c r="A314" s="75"/>
      <c r="B314" s="29"/>
      <c r="C314" s="37">
        <f t="shared" si="31"/>
        <v>0</v>
      </c>
      <c r="D314" s="35"/>
      <c r="E314" s="35"/>
      <c r="F314" s="30" t="str">
        <f t="shared" si="32"/>
        <v>Jan</v>
      </c>
      <c r="G314" s="35"/>
      <c r="H314" s="37">
        <f t="shared" si="33"/>
        <v>0</v>
      </c>
      <c r="I314" s="31">
        <f>COUNTIF($G$3:G314,G314)</f>
        <v>0</v>
      </c>
      <c r="J314" s="31">
        <f t="shared" si="34"/>
        <v>0</v>
      </c>
      <c r="K314" s="31">
        <f>COUNTIF($C$3:C314,C314)</f>
        <v>312</v>
      </c>
      <c r="L314" s="31">
        <f t="shared" si="35"/>
        <v>0</v>
      </c>
      <c r="M314" s="31">
        <f t="shared" si="36"/>
        <v>0</v>
      </c>
      <c r="P314" s="27">
        <v>45484</v>
      </c>
      <c r="Q314" s="31" t="str">
        <f t="shared" si="30"/>
        <v>Jul11</v>
      </c>
    </row>
    <row r="315" spans="1:17" x14ac:dyDescent="0.35">
      <c r="A315" s="75"/>
      <c r="B315" s="29"/>
      <c r="C315" s="37">
        <f t="shared" si="31"/>
        <v>0</v>
      </c>
      <c r="D315" s="35"/>
      <c r="E315" s="35"/>
      <c r="F315" s="30" t="str">
        <f t="shared" si="32"/>
        <v>Jan</v>
      </c>
      <c r="G315" s="35"/>
      <c r="H315" s="37">
        <f t="shared" si="33"/>
        <v>0</v>
      </c>
      <c r="I315" s="31">
        <f>COUNTIF($G$3:G315,G315)</f>
        <v>0</v>
      </c>
      <c r="J315" s="31">
        <f t="shared" si="34"/>
        <v>0</v>
      </c>
      <c r="K315" s="31">
        <f>COUNTIF($C$3:C315,C315)</f>
        <v>313</v>
      </c>
      <c r="L315" s="31">
        <f t="shared" si="35"/>
        <v>0</v>
      </c>
      <c r="M315" s="31">
        <f t="shared" si="36"/>
        <v>0</v>
      </c>
      <c r="P315" s="27">
        <v>45485</v>
      </c>
      <c r="Q315" s="31" t="str">
        <f t="shared" si="30"/>
        <v>Jul12</v>
      </c>
    </row>
    <row r="316" spans="1:17" x14ac:dyDescent="0.35">
      <c r="A316" s="75"/>
      <c r="B316" s="29"/>
      <c r="C316" s="37">
        <f t="shared" si="31"/>
        <v>0</v>
      </c>
      <c r="D316" s="35"/>
      <c r="E316" s="35"/>
      <c r="F316" s="30" t="str">
        <f t="shared" si="32"/>
        <v>Jan</v>
      </c>
      <c r="G316" s="35"/>
      <c r="H316" s="37">
        <f t="shared" si="33"/>
        <v>0</v>
      </c>
      <c r="I316" s="31">
        <f>COUNTIF($G$3:G316,G316)</f>
        <v>0</v>
      </c>
      <c r="J316" s="31">
        <f t="shared" si="34"/>
        <v>0</v>
      </c>
      <c r="K316" s="31">
        <f>COUNTIF($C$3:C316,C316)</f>
        <v>314</v>
      </c>
      <c r="L316" s="31">
        <f t="shared" si="35"/>
        <v>0</v>
      </c>
      <c r="M316" s="31">
        <f t="shared" si="36"/>
        <v>0</v>
      </c>
      <c r="P316" s="27">
        <v>45486</v>
      </c>
      <c r="Q316" s="31" t="str">
        <f t="shared" si="30"/>
        <v>Jul13</v>
      </c>
    </row>
    <row r="317" spans="1:17" x14ac:dyDescent="0.35">
      <c r="A317" s="75"/>
      <c r="B317" s="29"/>
      <c r="C317" s="37">
        <f t="shared" si="31"/>
        <v>0</v>
      </c>
      <c r="D317" s="35"/>
      <c r="E317" s="35"/>
      <c r="F317" s="30" t="str">
        <f t="shared" si="32"/>
        <v>Jan</v>
      </c>
      <c r="G317" s="35"/>
      <c r="H317" s="37">
        <f t="shared" si="33"/>
        <v>0</v>
      </c>
      <c r="I317" s="31">
        <f>COUNTIF($G$3:G317,G317)</f>
        <v>0</v>
      </c>
      <c r="J317" s="31">
        <f t="shared" si="34"/>
        <v>0</v>
      </c>
      <c r="K317" s="31">
        <f>COUNTIF($C$3:C317,C317)</f>
        <v>315</v>
      </c>
      <c r="L317" s="31">
        <f t="shared" si="35"/>
        <v>0</v>
      </c>
      <c r="M317" s="31">
        <f t="shared" si="36"/>
        <v>0</v>
      </c>
      <c r="P317" s="27">
        <v>45487</v>
      </c>
      <c r="Q317" s="31" t="str">
        <f t="shared" si="30"/>
        <v>Jul14</v>
      </c>
    </row>
    <row r="318" spans="1:17" x14ac:dyDescent="0.35">
      <c r="A318" s="75"/>
      <c r="B318" s="29"/>
      <c r="C318" s="37">
        <f t="shared" si="31"/>
        <v>0</v>
      </c>
      <c r="D318" s="35"/>
      <c r="E318" s="35"/>
      <c r="F318" s="30" t="str">
        <f t="shared" si="32"/>
        <v>Jan</v>
      </c>
      <c r="G318" s="35"/>
      <c r="H318" s="37">
        <f t="shared" si="33"/>
        <v>0</v>
      </c>
      <c r="I318" s="31">
        <f>COUNTIF($G$3:G318,G318)</f>
        <v>0</v>
      </c>
      <c r="J318" s="31">
        <f t="shared" si="34"/>
        <v>0</v>
      </c>
      <c r="K318" s="31">
        <f>COUNTIF($C$3:C318,C318)</f>
        <v>316</v>
      </c>
      <c r="L318" s="31">
        <f t="shared" si="35"/>
        <v>0</v>
      </c>
      <c r="M318" s="31">
        <f t="shared" si="36"/>
        <v>0</v>
      </c>
      <c r="P318" s="27">
        <v>45488</v>
      </c>
      <c r="Q318" s="31" t="str">
        <f t="shared" si="30"/>
        <v>Jul15</v>
      </c>
    </row>
    <row r="319" spans="1:17" x14ac:dyDescent="0.35">
      <c r="A319" s="75"/>
      <c r="B319" s="29"/>
      <c r="C319" s="37">
        <f t="shared" si="31"/>
        <v>0</v>
      </c>
      <c r="D319" s="35"/>
      <c r="E319" s="35"/>
      <c r="F319" s="30" t="str">
        <f t="shared" si="32"/>
        <v>Jan</v>
      </c>
      <c r="G319" s="35"/>
      <c r="H319" s="37">
        <f t="shared" si="33"/>
        <v>0</v>
      </c>
      <c r="I319" s="31">
        <f>COUNTIF($G$3:G319,G319)</f>
        <v>0</v>
      </c>
      <c r="J319" s="31">
        <f t="shared" si="34"/>
        <v>0</v>
      </c>
      <c r="K319" s="31">
        <f>COUNTIF($C$3:C319,C319)</f>
        <v>317</v>
      </c>
      <c r="L319" s="31">
        <f t="shared" si="35"/>
        <v>0</v>
      </c>
      <c r="M319" s="31">
        <f t="shared" si="36"/>
        <v>0</v>
      </c>
      <c r="P319" s="27">
        <v>45489</v>
      </c>
      <c r="Q319" s="31" t="str">
        <f t="shared" si="30"/>
        <v>Jul16</v>
      </c>
    </row>
    <row r="320" spans="1:17" x14ac:dyDescent="0.35">
      <c r="A320" s="75"/>
      <c r="B320" s="29"/>
      <c r="C320" s="37">
        <f t="shared" si="31"/>
        <v>0</v>
      </c>
      <c r="D320" s="35"/>
      <c r="E320" s="35"/>
      <c r="F320" s="30" t="str">
        <f t="shared" si="32"/>
        <v>Jan</v>
      </c>
      <c r="G320" s="35"/>
      <c r="H320" s="37">
        <f t="shared" si="33"/>
        <v>0</v>
      </c>
      <c r="I320" s="31">
        <f>COUNTIF($G$3:G320,G320)</f>
        <v>0</v>
      </c>
      <c r="J320" s="31">
        <f t="shared" si="34"/>
        <v>0</v>
      </c>
      <c r="K320" s="31">
        <f>COUNTIF($C$3:C320,C320)</f>
        <v>318</v>
      </c>
      <c r="L320" s="31">
        <f t="shared" si="35"/>
        <v>0</v>
      </c>
      <c r="M320" s="31">
        <f t="shared" si="36"/>
        <v>0</v>
      </c>
      <c r="P320" s="27">
        <v>45490</v>
      </c>
      <c r="Q320" s="31" t="str">
        <f t="shared" si="30"/>
        <v>Jul17</v>
      </c>
    </row>
    <row r="321" spans="1:17" x14ac:dyDescent="0.35">
      <c r="A321" s="75"/>
      <c r="B321" s="29"/>
      <c r="C321" s="37">
        <f t="shared" si="31"/>
        <v>0</v>
      </c>
      <c r="D321" s="35"/>
      <c r="E321" s="35"/>
      <c r="F321" s="30" t="str">
        <f t="shared" si="32"/>
        <v>Jan</v>
      </c>
      <c r="G321" s="35"/>
      <c r="H321" s="37">
        <f t="shared" si="33"/>
        <v>0</v>
      </c>
      <c r="I321" s="31">
        <f>COUNTIF($G$3:G321,G321)</f>
        <v>0</v>
      </c>
      <c r="J321" s="31">
        <f t="shared" si="34"/>
        <v>0</v>
      </c>
      <c r="K321" s="31">
        <f>COUNTIF($C$3:C321,C321)</f>
        <v>319</v>
      </c>
      <c r="L321" s="31">
        <f t="shared" si="35"/>
        <v>0</v>
      </c>
      <c r="M321" s="31">
        <f t="shared" si="36"/>
        <v>0</v>
      </c>
      <c r="P321" s="27">
        <v>45491</v>
      </c>
      <c r="Q321" s="31" t="str">
        <f t="shared" si="30"/>
        <v>Jul18</v>
      </c>
    </row>
    <row r="322" spans="1:17" x14ac:dyDescent="0.35">
      <c r="A322" s="75"/>
      <c r="B322" s="29"/>
      <c r="C322" s="37">
        <f t="shared" si="31"/>
        <v>0</v>
      </c>
      <c r="D322" s="35"/>
      <c r="E322" s="35"/>
      <c r="F322" s="30" t="str">
        <f t="shared" si="32"/>
        <v>Jan</v>
      </c>
      <c r="G322" s="35"/>
      <c r="H322" s="37">
        <f t="shared" si="33"/>
        <v>0</v>
      </c>
      <c r="I322" s="31">
        <f>COUNTIF($G$3:G322,G322)</f>
        <v>0</v>
      </c>
      <c r="J322" s="31">
        <f t="shared" si="34"/>
        <v>0</v>
      </c>
      <c r="K322" s="31">
        <f>COUNTIF($C$3:C322,C322)</f>
        <v>320</v>
      </c>
      <c r="L322" s="31">
        <f t="shared" si="35"/>
        <v>0</v>
      </c>
      <c r="M322" s="31">
        <f t="shared" si="36"/>
        <v>0</v>
      </c>
      <c r="P322" s="27">
        <v>45492</v>
      </c>
      <c r="Q322" s="31" t="str">
        <f t="shared" ref="Q322:Q365" si="37">+TEXT(P322,"MMMDD")</f>
        <v>Jul19</v>
      </c>
    </row>
    <row r="323" spans="1:17" x14ac:dyDescent="0.35">
      <c r="A323" s="75"/>
      <c r="B323" s="29"/>
      <c r="C323" s="37">
        <f t="shared" si="31"/>
        <v>0</v>
      </c>
      <c r="D323" s="35"/>
      <c r="E323" s="35"/>
      <c r="F323" s="30" t="str">
        <f t="shared" si="32"/>
        <v>Jan</v>
      </c>
      <c r="G323" s="35"/>
      <c r="H323" s="37">
        <f t="shared" si="33"/>
        <v>0</v>
      </c>
      <c r="I323" s="31">
        <f>COUNTIF($G$3:G323,G323)</f>
        <v>0</v>
      </c>
      <c r="J323" s="31">
        <f t="shared" si="34"/>
        <v>0</v>
      </c>
      <c r="K323" s="31">
        <f>COUNTIF($C$3:C323,C323)</f>
        <v>321</v>
      </c>
      <c r="L323" s="31">
        <f t="shared" si="35"/>
        <v>0</v>
      </c>
      <c r="M323" s="31">
        <f t="shared" si="36"/>
        <v>0</v>
      </c>
      <c r="P323" s="27">
        <v>45493</v>
      </c>
      <c r="Q323" s="31" t="str">
        <f t="shared" si="37"/>
        <v>Jul20</v>
      </c>
    </row>
    <row r="324" spans="1:17" x14ac:dyDescent="0.35">
      <c r="A324" s="75"/>
      <c r="B324" s="29"/>
      <c r="C324" s="37">
        <f t="shared" ref="C324:C387" si="38">IF(ISERROR(VLOOKUP(B324,T:U,2,0)),0,VLOOKUP(B324,T:U,2,0))</f>
        <v>0</v>
      </c>
      <c r="D324" s="35"/>
      <c r="E324" s="35"/>
      <c r="F324" s="30" t="str">
        <f t="shared" ref="F324:F387" si="39">+TEXT(A324,"MMM")</f>
        <v>Jan</v>
      </c>
      <c r="G324" s="35"/>
      <c r="H324" s="37">
        <f t="shared" ref="H324:H387" si="40">IF(ISERROR(VLOOKUP(G324,W:X,2,0)),0,VLOOKUP(G324,W:X,2,0))*M324</f>
        <v>0</v>
      </c>
      <c r="I324" s="31">
        <f>COUNTIF($G$3:G324,G324)</f>
        <v>0</v>
      </c>
      <c r="J324" s="31">
        <f t="shared" ref="J324:J387" si="41">IF(I324=1,1,0)</f>
        <v>0</v>
      </c>
      <c r="K324" s="31">
        <f>COUNTIF($C$3:C324,C324)</f>
        <v>322</v>
      </c>
      <c r="L324" s="31">
        <f t="shared" ref="L324:L387" si="42">IF(K324=1,1,0)</f>
        <v>0</v>
      </c>
      <c r="M324" s="31">
        <f t="shared" ref="M324:M387" si="43">IF(L324+J324&gt;0,1,0)</f>
        <v>0</v>
      </c>
      <c r="P324" s="27">
        <v>45494</v>
      </c>
      <c r="Q324" s="31" t="str">
        <f t="shared" si="37"/>
        <v>Jul21</v>
      </c>
    </row>
    <row r="325" spans="1:17" x14ac:dyDescent="0.35">
      <c r="A325" s="75"/>
      <c r="B325" s="29"/>
      <c r="C325" s="37">
        <f t="shared" si="38"/>
        <v>0</v>
      </c>
      <c r="D325" s="35"/>
      <c r="E325" s="35"/>
      <c r="F325" s="30" t="str">
        <f t="shared" si="39"/>
        <v>Jan</v>
      </c>
      <c r="G325" s="35"/>
      <c r="H325" s="37">
        <f t="shared" si="40"/>
        <v>0</v>
      </c>
      <c r="I325" s="31">
        <f>COUNTIF($G$3:G325,G325)</f>
        <v>0</v>
      </c>
      <c r="J325" s="31">
        <f t="shared" si="41"/>
        <v>0</v>
      </c>
      <c r="K325" s="31">
        <f>COUNTIF($C$3:C325,C325)</f>
        <v>323</v>
      </c>
      <c r="L325" s="31">
        <f t="shared" si="42"/>
        <v>0</v>
      </c>
      <c r="M325" s="31">
        <f t="shared" si="43"/>
        <v>0</v>
      </c>
      <c r="P325" s="27">
        <v>45495</v>
      </c>
      <c r="Q325" s="31" t="str">
        <f t="shared" si="37"/>
        <v>Jul22</v>
      </c>
    </row>
    <row r="326" spans="1:17" x14ac:dyDescent="0.35">
      <c r="A326" s="75"/>
      <c r="B326" s="29"/>
      <c r="C326" s="37">
        <f t="shared" si="38"/>
        <v>0</v>
      </c>
      <c r="D326" s="35"/>
      <c r="E326" s="35"/>
      <c r="F326" s="30" t="str">
        <f t="shared" si="39"/>
        <v>Jan</v>
      </c>
      <c r="G326" s="35"/>
      <c r="H326" s="37">
        <f t="shared" si="40"/>
        <v>0</v>
      </c>
      <c r="I326" s="31">
        <f>COUNTIF($G$3:G326,G326)</f>
        <v>0</v>
      </c>
      <c r="J326" s="31">
        <f t="shared" si="41"/>
        <v>0</v>
      </c>
      <c r="K326" s="31">
        <f>COUNTIF($C$3:C326,C326)</f>
        <v>324</v>
      </c>
      <c r="L326" s="31">
        <f t="shared" si="42"/>
        <v>0</v>
      </c>
      <c r="M326" s="31">
        <f t="shared" si="43"/>
        <v>0</v>
      </c>
      <c r="P326" s="27">
        <v>45496</v>
      </c>
      <c r="Q326" s="31" t="str">
        <f t="shared" si="37"/>
        <v>Jul23</v>
      </c>
    </row>
    <row r="327" spans="1:17" x14ac:dyDescent="0.35">
      <c r="A327" s="75"/>
      <c r="B327" s="29"/>
      <c r="C327" s="37">
        <f t="shared" si="38"/>
        <v>0</v>
      </c>
      <c r="D327" s="35"/>
      <c r="E327" s="35"/>
      <c r="F327" s="30" t="str">
        <f t="shared" si="39"/>
        <v>Jan</v>
      </c>
      <c r="G327" s="35"/>
      <c r="H327" s="37">
        <f t="shared" si="40"/>
        <v>0</v>
      </c>
      <c r="I327" s="31">
        <f>COUNTIF($G$3:G327,G327)</f>
        <v>0</v>
      </c>
      <c r="J327" s="31">
        <f t="shared" si="41"/>
        <v>0</v>
      </c>
      <c r="K327" s="31">
        <f>COUNTIF($C$3:C327,C327)</f>
        <v>325</v>
      </c>
      <c r="L327" s="31">
        <f t="shared" si="42"/>
        <v>0</v>
      </c>
      <c r="M327" s="31">
        <f t="shared" si="43"/>
        <v>0</v>
      </c>
      <c r="P327" s="27">
        <v>45497</v>
      </c>
      <c r="Q327" s="31" t="str">
        <f t="shared" si="37"/>
        <v>Jul24</v>
      </c>
    </row>
    <row r="328" spans="1:17" x14ac:dyDescent="0.35">
      <c r="A328" s="75"/>
      <c r="B328" s="29"/>
      <c r="C328" s="37">
        <f t="shared" si="38"/>
        <v>0</v>
      </c>
      <c r="D328" s="35"/>
      <c r="E328" s="35"/>
      <c r="F328" s="30" t="str">
        <f t="shared" si="39"/>
        <v>Jan</v>
      </c>
      <c r="G328" s="35"/>
      <c r="H328" s="37">
        <f t="shared" si="40"/>
        <v>0</v>
      </c>
      <c r="I328" s="31">
        <f>COUNTIF($G$3:G328,G328)</f>
        <v>0</v>
      </c>
      <c r="J328" s="31">
        <f t="shared" si="41"/>
        <v>0</v>
      </c>
      <c r="K328" s="31">
        <f>COUNTIF($C$3:C328,C328)</f>
        <v>326</v>
      </c>
      <c r="L328" s="31">
        <f t="shared" si="42"/>
        <v>0</v>
      </c>
      <c r="M328" s="31">
        <f t="shared" si="43"/>
        <v>0</v>
      </c>
      <c r="P328" s="27">
        <v>45498</v>
      </c>
      <c r="Q328" s="31" t="str">
        <f t="shared" si="37"/>
        <v>Jul25</v>
      </c>
    </row>
    <row r="329" spans="1:17" x14ac:dyDescent="0.35">
      <c r="A329" s="75"/>
      <c r="B329" s="29"/>
      <c r="C329" s="37">
        <f t="shared" si="38"/>
        <v>0</v>
      </c>
      <c r="D329" s="35"/>
      <c r="E329" s="35"/>
      <c r="F329" s="30" t="str">
        <f t="shared" si="39"/>
        <v>Jan</v>
      </c>
      <c r="G329" s="35"/>
      <c r="H329" s="37">
        <f t="shared" si="40"/>
        <v>0</v>
      </c>
      <c r="I329" s="31">
        <f>COUNTIF($G$3:G329,G329)</f>
        <v>0</v>
      </c>
      <c r="J329" s="31">
        <f t="shared" si="41"/>
        <v>0</v>
      </c>
      <c r="K329" s="31">
        <f>COUNTIF($C$3:C329,C329)</f>
        <v>327</v>
      </c>
      <c r="L329" s="31">
        <f t="shared" si="42"/>
        <v>0</v>
      </c>
      <c r="M329" s="31">
        <f t="shared" si="43"/>
        <v>0</v>
      </c>
      <c r="P329" s="27">
        <v>45499</v>
      </c>
      <c r="Q329" s="31" t="str">
        <f t="shared" si="37"/>
        <v>Jul26</v>
      </c>
    </row>
    <row r="330" spans="1:17" x14ac:dyDescent="0.35">
      <c r="A330" s="75"/>
      <c r="B330" s="29"/>
      <c r="C330" s="37">
        <f t="shared" si="38"/>
        <v>0</v>
      </c>
      <c r="D330" s="35"/>
      <c r="E330" s="35"/>
      <c r="F330" s="30" t="str">
        <f t="shared" si="39"/>
        <v>Jan</v>
      </c>
      <c r="G330" s="35"/>
      <c r="H330" s="37">
        <f t="shared" si="40"/>
        <v>0</v>
      </c>
      <c r="I330" s="31">
        <f>COUNTIF($G$3:G330,G330)</f>
        <v>0</v>
      </c>
      <c r="J330" s="31">
        <f t="shared" si="41"/>
        <v>0</v>
      </c>
      <c r="K330" s="31">
        <f>COUNTIF($C$3:C330,C330)</f>
        <v>328</v>
      </c>
      <c r="L330" s="31">
        <f t="shared" si="42"/>
        <v>0</v>
      </c>
      <c r="M330" s="31">
        <f t="shared" si="43"/>
        <v>0</v>
      </c>
      <c r="P330" s="27">
        <v>45500</v>
      </c>
      <c r="Q330" s="31" t="str">
        <f t="shared" si="37"/>
        <v>Jul27</v>
      </c>
    </row>
    <row r="331" spans="1:17" x14ac:dyDescent="0.35">
      <c r="A331" s="75"/>
      <c r="B331" s="29"/>
      <c r="C331" s="37">
        <f t="shared" si="38"/>
        <v>0</v>
      </c>
      <c r="D331" s="35"/>
      <c r="E331" s="35"/>
      <c r="F331" s="30" t="str">
        <f t="shared" si="39"/>
        <v>Jan</v>
      </c>
      <c r="G331" s="35"/>
      <c r="H331" s="37">
        <f t="shared" si="40"/>
        <v>0</v>
      </c>
      <c r="I331" s="31">
        <f>COUNTIF($G$3:G331,G331)</f>
        <v>0</v>
      </c>
      <c r="J331" s="31">
        <f t="shared" si="41"/>
        <v>0</v>
      </c>
      <c r="K331" s="31">
        <f>COUNTIF($C$3:C331,C331)</f>
        <v>329</v>
      </c>
      <c r="L331" s="31">
        <f t="shared" si="42"/>
        <v>0</v>
      </c>
      <c r="M331" s="31">
        <f t="shared" si="43"/>
        <v>0</v>
      </c>
      <c r="P331" s="27">
        <v>45501</v>
      </c>
      <c r="Q331" s="31" t="str">
        <f t="shared" si="37"/>
        <v>Jul28</v>
      </c>
    </row>
    <row r="332" spans="1:17" x14ac:dyDescent="0.35">
      <c r="A332" s="75"/>
      <c r="B332" s="29"/>
      <c r="C332" s="37">
        <f t="shared" si="38"/>
        <v>0</v>
      </c>
      <c r="D332" s="35"/>
      <c r="E332" s="35"/>
      <c r="F332" s="30" t="str">
        <f t="shared" si="39"/>
        <v>Jan</v>
      </c>
      <c r="G332" s="35"/>
      <c r="H332" s="37">
        <f t="shared" si="40"/>
        <v>0</v>
      </c>
      <c r="I332" s="31">
        <f>COUNTIF($G$3:G332,G332)</f>
        <v>0</v>
      </c>
      <c r="J332" s="31">
        <f t="shared" si="41"/>
        <v>0</v>
      </c>
      <c r="K332" s="31">
        <f>COUNTIF($C$3:C332,C332)</f>
        <v>330</v>
      </c>
      <c r="L332" s="31">
        <f t="shared" si="42"/>
        <v>0</v>
      </c>
      <c r="M332" s="31">
        <f t="shared" si="43"/>
        <v>0</v>
      </c>
      <c r="P332" s="27">
        <v>45502</v>
      </c>
      <c r="Q332" s="31" t="str">
        <f t="shared" si="37"/>
        <v>Jul29</v>
      </c>
    </row>
    <row r="333" spans="1:17" x14ac:dyDescent="0.35">
      <c r="A333" s="75"/>
      <c r="B333" s="29"/>
      <c r="C333" s="37">
        <f t="shared" si="38"/>
        <v>0</v>
      </c>
      <c r="D333" s="35"/>
      <c r="E333" s="35"/>
      <c r="F333" s="30" t="str">
        <f t="shared" si="39"/>
        <v>Jan</v>
      </c>
      <c r="G333" s="35"/>
      <c r="H333" s="37">
        <f t="shared" si="40"/>
        <v>0</v>
      </c>
      <c r="I333" s="31">
        <f>COUNTIF($G$3:G333,G333)</f>
        <v>0</v>
      </c>
      <c r="J333" s="31">
        <f t="shared" si="41"/>
        <v>0</v>
      </c>
      <c r="K333" s="31">
        <f>COUNTIF($C$3:C333,C333)</f>
        <v>331</v>
      </c>
      <c r="L333" s="31">
        <f t="shared" si="42"/>
        <v>0</v>
      </c>
      <c r="M333" s="31">
        <f t="shared" si="43"/>
        <v>0</v>
      </c>
      <c r="P333" s="27">
        <v>45503</v>
      </c>
      <c r="Q333" s="31" t="str">
        <f t="shared" si="37"/>
        <v>Jul30</v>
      </c>
    </row>
    <row r="334" spans="1:17" x14ac:dyDescent="0.35">
      <c r="A334" s="75"/>
      <c r="B334" s="29"/>
      <c r="C334" s="37">
        <f t="shared" si="38"/>
        <v>0</v>
      </c>
      <c r="D334" s="35"/>
      <c r="E334" s="35"/>
      <c r="F334" s="30" t="str">
        <f t="shared" si="39"/>
        <v>Jan</v>
      </c>
      <c r="G334" s="35"/>
      <c r="H334" s="37">
        <f t="shared" si="40"/>
        <v>0</v>
      </c>
      <c r="I334" s="31">
        <f>COUNTIF($G$3:G334,G334)</f>
        <v>0</v>
      </c>
      <c r="J334" s="31">
        <f t="shared" si="41"/>
        <v>0</v>
      </c>
      <c r="K334" s="31">
        <f>COUNTIF($C$3:C334,C334)</f>
        <v>332</v>
      </c>
      <c r="L334" s="31">
        <f t="shared" si="42"/>
        <v>0</v>
      </c>
      <c r="M334" s="31">
        <f t="shared" si="43"/>
        <v>0</v>
      </c>
      <c r="P334" s="27">
        <v>45504</v>
      </c>
      <c r="Q334" s="31" t="str">
        <f t="shared" si="37"/>
        <v>Jul31</v>
      </c>
    </row>
    <row r="335" spans="1:17" x14ac:dyDescent="0.35">
      <c r="A335" s="75"/>
      <c r="B335" s="29"/>
      <c r="C335" s="37">
        <f t="shared" si="38"/>
        <v>0</v>
      </c>
      <c r="D335" s="35"/>
      <c r="E335" s="35"/>
      <c r="F335" s="30" t="str">
        <f t="shared" si="39"/>
        <v>Jan</v>
      </c>
      <c r="G335" s="35"/>
      <c r="H335" s="37">
        <f t="shared" si="40"/>
        <v>0</v>
      </c>
      <c r="I335" s="31">
        <f>COUNTIF($G$3:G335,G335)</f>
        <v>0</v>
      </c>
      <c r="J335" s="31">
        <f t="shared" si="41"/>
        <v>0</v>
      </c>
      <c r="K335" s="31">
        <f>COUNTIF($C$3:C335,C335)</f>
        <v>333</v>
      </c>
      <c r="L335" s="31">
        <f t="shared" si="42"/>
        <v>0</v>
      </c>
      <c r="M335" s="31">
        <f t="shared" si="43"/>
        <v>0</v>
      </c>
      <c r="P335" s="27">
        <v>45505</v>
      </c>
      <c r="Q335" s="31" t="str">
        <f t="shared" si="37"/>
        <v>Aug01</v>
      </c>
    </row>
    <row r="336" spans="1:17" x14ac:dyDescent="0.35">
      <c r="A336" s="75"/>
      <c r="B336" s="29"/>
      <c r="C336" s="37">
        <f t="shared" si="38"/>
        <v>0</v>
      </c>
      <c r="D336" s="35"/>
      <c r="E336" s="35"/>
      <c r="F336" s="30" t="str">
        <f t="shared" si="39"/>
        <v>Jan</v>
      </c>
      <c r="G336" s="35"/>
      <c r="H336" s="37">
        <f t="shared" si="40"/>
        <v>0</v>
      </c>
      <c r="I336" s="31">
        <f>COUNTIF($G$3:G336,G336)</f>
        <v>0</v>
      </c>
      <c r="J336" s="31">
        <f t="shared" si="41"/>
        <v>0</v>
      </c>
      <c r="K336" s="31">
        <f>COUNTIF($C$3:C336,C336)</f>
        <v>334</v>
      </c>
      <c r="L336" s="31">
        <f t="shared" si="42"/>
        <v>0</v>
      </c>
      <c r="M336" s="31">
        <f t="shared" si="43"/>
        <v>0</v>
      </c>
      <c r="P336" s="27">
        <v>45506</v>
      </c>
      <c r="Q336" s="31" t="str">
        <f t="shared" si="37"/>
        <v>Aug02</v>
      </c>
    </row>
    <row r="337" spans="1:17" x14ac:dyDescent="0.35">
      <c r="A337" s="75"/>
      <c r="B337" s="29"/>
      <c r="C337" s="37">
        <f t="shared" si="38"/>
        <v>0</v>
      </c>
      <c r="D337" s="35"/>
      <c r="E337" s="35"/>
      <c r="F337" s="30" t="str">
        <f t="shared" si="39"/>
        <v>Jan</v>
      </c>
      <c r="G337" s="35"/>
      <c r="H337" s="37">
        <f t="shared" si="40"/>
        <v>0</v>
      </c>
      <c r="I337" s="31">
        <f>COUNTIF($G$3:G337,G337)</f>
        <v>0</v>
      </c>
      <c r="J337" s="31">
        <f t="shared" si="41"/>
        <v>0</v>
      </c>
      <c r="K337" s="31">
        <f>COUNTIF($C$3:C337,C337)</f>
        <v>335</v>
      </c>
      <c r="L337" s="31">
        <f t="shared" si="42"/>
        <v>0</v>
      </c>
      <c r="M337" s="31">
        <f t="shared" si="43"/>
        <v>0</v>
      </c>
      <c r="P337" s="27">
        <v>45507</v>
      </c>
      <c r="Q337" s="31" t="str">
        <f t="shared" si="37"/>
        <v>Aug03</v>
      </c>
    </row>
    <row r="338" spans="1:17" x14ac:dyDescent="0.35">
      <c r="A338" s="75"/>
      <c r="B338" s="29"/>
      <c r="C338" s="37">
        <f t="shared" si="38"/>
        <v>0</v>
      </c>
      <c r="D338" s="35"/>
      <c r="E338" s="35"/>
      <c r="F338" s="30" t="str">
        <f t="shared" si="39"/>
        <v>Jan</v>
      </c>
      <c r="G338" s="35"/>
      <c r="H338" s="37">
        <f t="shared" si="40"/>
        <v>0</v>
      </c>
      <c r="I338" s="31">
        <f>COUNTIF($G$3:G338,G338)</f>
        <v>0</v>
      </c>
      <c r="J338" s="31">
        <f t="shared" si="41"/>
        <v>0</v>
      </c>
      <c r="K338" s="31">
        <f>COUNTIF($C$3:C338,C338)</f>
        <v>336</v>
      </c>
      <c r="L338" s="31">
        <f t="shared" si="42"/>
        <v>0</v>
      </c>
      <c r="M338" s="31">
        <f t="shared" si="43"/>
        <v>0</v>
      </c>
      <c r="P338" s="27">
        <v>45508</v>
      </c>
      <c r="Q338" s="31" t="str">
        <f t="shared" si="37"/>
        <v>Aug04</v>
      </c>
    </row>
    <row r="339" spans="1:17" x14ac:dyDescent="0.35">
      <c r="A339" s="75"/>
      <c r="B339" s="29"/>
      <c r="C339" s="37">
        <f t="shared" si="38"/>
        <v>0</v>
      </c>
      <c r="D339" s="35"/>
      <c r="E339" s="35"/>
      <c r="F339" s="30" t="str">
        <f t="shared" si="39"/>
        <v>Jan</v>
      </c>
      <c r="G339" s="35"/>
      <c r="H339" s="37">
        <f t="shared" si="40"/>
        <v>0</v>
      </c>
      <c r="I339" s="31">
        <f>COUNTIF($G$3:G339,G339)</f>
        <v>0</v>
      </c>
      <c r="J339" s="31">
        <f t="shared" si="41"/>
        <v>0</v>
      </c>
      <c r="K339" s="31">
        <f>COUNTIF($C$3:C339,C339)</f>
        <v>337</v>
      </c>
      <c r="L339" s="31">
        <f t="shared" si="42"/>
        <v>0</v>
      </c>
      <c r="M339" s="31">
        <f t="shared" si="43"/>
        <v>0</v>
      </c>
      <c r="P339" s="27">
        <v>45509</v>
      </c>
      <c r="Q339" s="31" t="str">
        <f t="shared" si="37"/>
        <v>Aug05</v>
      </c>
    </row>
    <row r="340" spans="1:17" x14ac:dyDescent="0.35">
      <c r="A340" s="75"/>
      <c r="B340" s="29"/>
      <c r="C340" s="37">
        <f t="shared" si="38"/>
        <v>0</v>
      </c>
      <c r="D340" s="35"/>
      <c r="E340" s="35"/>
      <c r="F340" s="30" t="str">
        <f t="shared" si="39"/>
        <v>Jan</v>
      </c>
      <c r="G340" s="35"/>
      <c r="H340" s="37">
        <f t="shared" si="40"/>
        <v>0</v>
      </c>
      <c r="I340" s="31">
        <f>COUNTIF($G$3:G340,G340)</f>
        <v>0</v>
      </c>
      <c r="J340" s="31">
        <f t="shared" si="41"/>
        <v>0</v>
      </c>
      <c r="K340" s="31">
        <f>COUNTIF($C$3:C340,C340)</f>
        <v>338</v>
      </c>
      <c r="L340" s="31">
        <f t="shared" si="42"/>
        <v>0</v>
      </c>
      <c r="M340" s="31">
        <f t="shared" si="43"/>
        <v>0</v>
      </c>
      <c r="P340" s="27">
        <v>45510</v>
      </c>
      <c r="Q340" s="31" t="str">
        <f t="shared" si="37"/>
        <v>Aug06</v>
      </c>
    </row>
    <row r="341" spans="1:17" x14ac:dyDescent="0.35">
      <c r="A341" s="75"/>
      <c r="B341" s="29"/>
      <c r="C341" s="37">
        <f t="shared" si="38"/>
        <v>0</v>
      </c>
      <c r="D341" s="35"/>
      <c r="E341" s="35"/>
      <c r="F341" s="30" t="str">
        <f t="shared" si="39"/>
        <v>Jan</v>
      </c>
      <c r="G341" s="35"/>
      <c r="H341" s="37">
        <f t="shared" si="40"/>
        <v>0</v>
      </c>
      <c r="I341" s="31">
        <f>COUNTIF($G$3:G341,G341)</f>
        <v>0</v>
      </c>
      <c r="J341" s="31">
        <f t="shared" si="41"/>
        <v>0</v>
      </c>
      <c r="K341" s="31">
        <f>COUNTIF($C$3:C341,C341)</f>
        <v>339</v>
      </c>
      <c r="L341" s="31">
        <f t="shared" si="42"/>
        <v>0</v>
      </c>
      <c r="M341" s="31">
        <f t="shared" si="43"/>
        <v>0</v>
      </c>
      <c r="P341" s="27">
        <v>45511</v>
      </c>
      <c r="Q341" s="31" t="str">
        <f t="shared" si="37"/>
        <v>Aug07</v>
      </c>
    </row>
    <row r="342" spans="1:17" x14ac:dyDescent="0.35">
      <c r="A342" s="75"/>
      <c r="B342" s="29"/>
      <c r="C342" s="37">
        <f t="shared" si="38"/>
        <v>0</v>
      </c>
      <c r="D342" s="35"/>
      <c r="E342" s="35"/>
      <c r="F342" s="30" t="str">
        <f t="shared" si="39"/>
        <v>Jan</v>
      </c>
      <c r="G342" s="35"/>
      <c r="H342" s="37">
        <f t="shared" si="40"/>
        <v>0</v>
      </c>
      <c r="I342" s="31">
        <f>COUNTIF($G$3:G342,G342)</f>
        <v>0</v>
      </c>
      <c r="J342" s="31">
        <f t="shared" si="41"/>
        <v>0</v>
      </c>
      <c r="K342" s="31">
        <f>COUNTIF($C$3:C342,C342)</f>
        <v>340</v>
      </c>
      <c r="L342" s="31">
        <f t="shared" si="42"/>
        <v>0</v>
      </c>
      <c r="M342" s="31">
        <f t="shared" si="43"/>
        <v>0</v>
      </c>
      <c r="P342" s="27">
        <v>45512</v>
      </c>
      <c r="Q342" s="31" t="str">
        <f t="shared" si="37"/>
        <v>Aug08</v>
      </c>
    </row>
    <row r="343" spans="1:17" x14ac:dyDescent="0.35">
      <c r="A343" s="75"/>
      <c r="B343" s="29"/>
      <c r="C343" s="37">
        <f t="shared" si="38"/>
        <v>0</v>
      </c>
      <c r="D343" s="35"/>
      <c r="E343" s="35"/>
      <c r="F343" s="30" t="str">
        <f t="shared" si="39"/>
        <v>Jan</v>
      </c>
      <c r="G343" s="35"/>
      <c r="H343" s="37">
        <f t="shared" si="40"/>
        <v>0</v>
      </c>
      <c r="I343" s="31">
        <f>COUNTIF($G$3:G343,G343)</f>
        <v>0</v>
      </c>
      <c r="J343" s="31">
        <f t="shared" si="41"/>
        <v>0</v>
      </c>
      <c r="K343" s="31">
        <f>COUNTIF($C$3:C343,C343)</f>
        <v>341</v>
      </c>
      <c r="L343" s="31">
        <f t="shared" si="42"/>
        <v>0</v>
      </c>
      <c r="M343" s="31">
        <f t="shared" si="43"/>
        <v>0</v>
      </c>
      <c r="P343" s="27">
        <v>45513</v>
      </c>
      <c r="Q343" s="31" t="str">
        <f t="shared" si="37"/>
        <v>Aug09</v>
      </c>
    </row>
    <row r="344" spans="1:17" x14ac:dyDescent="0.35">
      <c r="A344" s="75"/>
      <c r="B344" s="29"/>
      <c r="C344" s="37">
        <f t="shared" si="38"/>
        <v>0</v>
      </c>
      <c r="D344" s="35"/>
      <c r="E344" s="35"/>
      <c r="F344" s="30" t="str">
        <f t="shared" si="39"/>
        <v>Jan</v>
      </c>
      <c r="G344" s="35"/>
      <c r="H344" s="37">
        <f t="shared" si="40"/>
        <v>0</v>
      </c>
      <c r="I344" s="31">
        <f>COUNTIF($G$3:G344,G344)</f>
        <v>0</v>
      </c>
      <c r="J344" s="31">
        <f t="shared" si="41"/>
        <v>0</v>
      </c>
      <c r="K344" s="31">
        <f>COUNTIF($C$3:C344,C344)</f>
        <v>342</v>
      </c>
      <c r="L344" s="31">
        <f t="shared" si="42"/>
        <v>0</v>
      </c>
      <c r="M344" s="31">
        <f t="shared" si="43"/>
        <v>0</v>
      </c>
      <c r="P344" s="27">
        <v>45514</v>
      </c>
      <c r="Q344" s="31" t="str">
        <f t="shared" si="37"/>
        <v>Aug10</v>
      </c>
    </row>
    <row r="345" spans="1:17" x14ac:dyDescent="0.35">
      <c r="A345" s="75"/>
      <c r="B345" s="29"/>
      <c r="C345" s="37">
        <f t="shared" si="38"/>
        <v>0</v>
      </c>
      <c r="D345" s="35"/>
      <c r="E345" s="35"/>
      <c r="F345" s="30" t="str">
        <f t="shared" si="39"/>
        <v>Jan</v>
      </c>
      <c r="G345" s="35"/>
      <c r="H345" s="37">
        <f t="shared" si="40"/>
        <v>0</v>
      </c>
      <c r="I345" s="31">
        <f>COUNTIF($G$3:G345,G345)</f>
        <v>0</v>
      </c>
      <c r="J345" s="31">
        <f t="shared" si="41"/>
        <v>0</v>
      </c>
      <c r="K345" s="31">
        <f>COUNTIF($C$3:C345,C345)</f>
        <v>343</v>
      </c>
      <c r="L345" s="31">
        <f t="shared" si="42"/>
        <v>0</v>
      </c>
      <c r="M345" s="31">
        <f t="shared" si="43"/>
        <v>0</v>
      </c>
      <c r="P345" s="27">
        <v>45515</v>
      </c>
      <c r="Q345" s="31" t="str">
        <f t="shared" si="37"/>
        <v>Aug11</v>
      </c>
    </row>
    <row r="346" spans="1:17" x14ac:dyDescent="0.35">
      <c r="A346" s="75"/>
      <c r="B346" s="29"/>
      <c r="C346" s="37">
        <f t="shared" si="38"/>
        <v>0</v>
      </c>
      <c r="D346" s="35"/>
      <c r="E346" s="35"/>
      <c r="F346" s="30" t="str">
        <f t="shared" si="39"/>
        <v>Jan</v>
      </c>
      <c r="G346" s="35"/>
      <c r="H346" s="37">
        <f t="shared" si="40"/>
        <v>0</v>
      </c>
      <c r="I346" s="31">
        <f>COUNTIF($G$3:G346,G346)</f>
        <v>0</v>
      </c>
      <c r="J346" s="31">
        <f t="shared" si="41"/>
        <v>0</v>
      </c>
      <c r="K346" s="31">
        <f>COUNTIF($C$3:C346,C346)</f>
        <v>344</v>
      </c>
      <c r="L346" s="31">
        <f t="shared" si="42"/>
        <v>0</v>
      </c>
      <c r="M346" s="31">
        <f t="shared" si="43"/>
        <v>0</v>
      </c>
      <c r="P346" s="27">
        <v>45516</v>
      </c>
      <c r="Q346" s="31" t="str">
        <f t="shared" si="37"/>
        <v>Aug12</v>
      </c>
    </row>
    <row r="347" spans="1:17" x14ac:dyDescent="0.35">
      <c r="A347" s="75"/>
      <c r="B347" s="29"/>
      <c r="C347" s="37">
        <f t="shared" si="38"/>
        <v>0</v>
      </c>
      <c r="D347" s="35"/>
      <c r="E347" s="35"/>
      <c r="F347" s="30" t="str">
        <f t="shared" si="39"/>
        <v>Jan</v>
      </c>
      <c r="G347" s="35"/>
      <c r="H347" s="37">
        <f t="shared" si="40"/>
        <v>0</v>
      </c>
      <c r="I347" s="31">
        <f>COUNTIF($G$3:G347,G347)</f>
        <v>0</v>
      </c>
      <c r="J347" s="31">
        <f t="shared" si="41"/>
        <v>0</v>
      </c>
      <c r="K347" s="31">
        <f>COUNTIF($C$3:C347,C347)</f>
        <v>345</v>
      </c>
      <c r="L347" s="31">
        <f t="shared" si="42"/>
        <v>0</v>
      </c>
      <c r="M347" s="31">
        <f t="shared" si="43"/>
        <v>0</v>
      </c>
      <c r="P347" s="27">
        <v>45517</v>
      </c>
      <c r="Q347" s="31" t="str">
        <f t="shared" si="37"/>
        <v>Aug13</v>
      </c>
    </row>
    <row r="348" spans="1:17" x14ac:dyDescent="0.35">
      <c r="A348" s="75"/>
      <c r="B348" s="29"/>
      <c r="C348" s="37">
        <f t="shared" si="38"/>
        <v>0</v>
      </c>
      <c r="D348" s="35"/>
      <c r="E348" s="35"/>
      <c r="F348" s="30" t="str">
        <f t="shared" si="39"/>
        <v>Jan</v>
      </c>
      <c r="G348" s="35"/>
      <c r="H348" s="37">
        <f t="shared" si="40"/>
        <v>0</v>
      </c>
      <c r="I348" s="31">
        <f>COUNTIF($G$3:G348,G348)</f>
        <v>0</v>
      </c>
      <c r="J348" s="31">
        <f t="shared" si="41"/>
        <v>0</v>
      </c>
      <c r="K348" s="31">
        <f>COUNTIF($C$3:C348,C348)</f>
        <v>346</v>
      </c>
      <c r="L348" s="31">
        <f t="shared" si="42"/>
        <v>0</v>
      </c>
      <c r="M348" s="31">
        <f t="shared" si="43"/>
        <v>0</v>
      </c>
      <c r="P348" s="27">
        <v>45518</v>
      </c>
      <c r="Q348" s="31" t="str">
        <f t="shared" si="37"/>
        <v>Aug14</v>
      </c>
    </row>
    <row r="349" spans="1:17" x14ac:dyDescent="0.35">
      <c r="A349" s="75"/>
      <c r="B349" s="29"/>
      <c r="C349" s="37">
        <f t="shared" si="38"/>
        <v>0</v>
      </c>
      <c r="D349" s="35"/>
      <c r="E349" s="35"/>
      <c r="F349" s="30" t="str">
        <f t="shared" si="39"/>
        <v>Jan</v>
      </c>
      <c r="G349" s="35"/>
      <c r="H349" s="37">
        <f t="shared" si="40"/>
        <v>0</v>
      </c>
      <c r="I349" s="31">
        <f>COUNTIF($G$3:G349,G349)</f>
        <v>0</v>
      </c>
      <c r="J349" s="31">
        <f t="shared" si="41"/>
        <v>0</v>
      </c>
      <c r="K349" s="31">
        <f>COUNTIF($C$3:C349,C349)</f>
        <v>347</v>
      </c>
      <c r="L349" s="31">
        <f t="shared" si="42"/>
        <v>0</v>
      </c>
      <c r="M349" s="31">
        <f t="shared" si="43"/>
        <v>0</v>
      </c>
      <c r="P349" s="27">
        <v>45519</v>
      </c>
      <c r="Q349" s="31" t="str">
        <f t="shared" si="37"/>
        <v>Aug15</v>
      </c>
    </row>
    <row r="350" spans="1:17" x14ac:dyDescent="0.35">
      <c r="A350" s="75"/>
      <c r="B350" s="29"/>
      <c r="C350" s="37">
        <f t="shared" si="38"/>
        <v>0</v>
      </c>
      <c r="D350" s="35"/>
      <c r="E350" s="35"/>
      <c r="F350" s="30" t="str">
        <f t="shared" si="39"/>
        <v>Jan</v>
      </c>
      <c r="G350" s="35"/>
      <c r="H350" s="37">
        <f t="shared" si="40"/>
        <v>0</v>
      </c>
      <c r="I350" s="31">
        <f>COUNTIF($G$3:G350,G350)</f>
        <v>0</v>
      </c>
      <c r="J350" s="31">
        <f t="shared" si="41"/>
        <v>0</v>
      </c>
      <c r="K350" s="31">
        <f>COUNTIF($C$3:C350,C350)</f>
        <v>348</v>
      </c>
      <c r="L350" s="31">
        <f t="shared" si="42"/>
        <v>0</v>
      </c>
      <c r="M350" s="31">
        <f t="shared" si="43"/>
        <v>0</v>
      </c>
      <c r="P350" s="27">
        <v>45520</v>
      </c>
      <c r="Q350" s="31" t="str">
        <f t="shared" si="37"/>
        <v>Aug16</v>
      </c>
    </row>
    <row r="351" spans="1:17" x14ac:dyDescent="0.35">
      <c r="A351" s="75"/>
      <c r="B351" s="29"/>
      <c r="C351" s="37">
        <f t="shared" si="38"/>
        <v>0</v>
      </c>
      <c r="D351" s="35"/>
      <c r="E351" s="35"/>
      <c r="F351" s="30" t="str">
        <f t="shared" si="39"/>
        <v>Jan</v>
      </c>
      <c r="G351" s="35"/>
      <c r="H351" s="37">
        <f t="shared" si="40"/>
        <v>0</v>
      </c>
      <c r="I351" s="31">
        <f>COUNTIF($G$3:G351,G351)</f>
        <v>0</v>
      </c>
      <c r="J351" s="31">
        <f t="shared" si="41"/>
        <v>0</v>
      </c>
      <c r="K351" s="31">
        <f>COUNTIF($C$3:C351,C351)</f>
        <v>349</v>
      </c>
      <c r="L351" s="31">
        <f t="shared" si="42"/>
        <v>0</v>
      </c>
      <c r="M351" s="31">
        <f t="shared" si="43"/>
        <v>0</v>
      </c>
      <c r="P351" s="27">
        <v>45521</v>
      </c>
      <c r="Q351" s="31" t="str">
        <f t="shared" si="37"/>
        <v>Aug17</v>
      </c>
    </row>
    <row r="352" spans="1:17" x14ac:dyDescent="0.35">
      <c r="A352" s="75"/>
      <c r="B352" s="29"/>
      <c r="C352" s="37">
        <f t="shared" si="38"/>
        <v>0</v>
      </c>
      <c r="D352" s="35"/>
      <c r="E352" s="35"/>
      <c r="F352" s="30" t="str">
        <f t="shared" si="39"/>
        <v>Jan</v>
      </c>
      <c r="G352" s="35"/>
      <c r="H352" s="37">
        <f t="shared" si="40"/>
        <v>0</v>
      </c>
      <c r="I352" s="31">
        <f>COUNTIF($G$3:G352,G352)</f>
        <v>0</v>
      </c>
      <c r="J352" s="31">
        <f t="shared" si="41"/>
        <v>0</v>
      </c>
      <c r="K352" s="31">
        <f>COUNTIF($C$3:C352,C352)</f>
        <v>350</v>
      </c>
      <c r="L352" s="31">
        <f t="shared" si="42"/>
        <v>0</v>
      </c>
      <c r="M352" s="31">
        <f t="shared" si="43"/>
        <v>0</v>
      </c>
      <c r="P352" s="27">
        <v>45522</v>
      </c>
      <c r="Q352" s="31" t="str">
        <f t="shared" si="37"/>
        <v>Aug18</v>
      </c>
    </row>
    <row r="353" spans="1:17" x14ac:dyDescent="0.35">
      <c r="A353" s="75"/>
      <c r="B353" s="29"/>
      <c r="C353" s="37">
        <f t="shared" si="38"/>
        <v>0</v>
      </c>
      <c r="D353" s="35"/>
      <c r="E353" s="35"/>
      <c r="F353" s="30" t="str">
        <f t="shared" si="39"/>
        <v>Jan</v>
      </c>
      <c r="G353" s="35"/>
      <c r="H353" s="37">
        <f t="shared" si="40"/>
        <v>0</v>
      </c>
      <c r="I353" s="31">
        <f>COUNTIF($G$3:G353,G353)</f>
        <v>0</v>
      </c>
      <c r="J353" s="31">
        <f t="shared" si="41"/>
        <v>0</v>
      </c>
      <c r="K353" s="31">
        <f>COUNTIF($C$3:C353,C353)</f>
        <v>351</v>
      </c>
      <c r="L353" s="31">
        <f t="shared" si="42"/>
        <v>0</v>
      </c>
      <c r="M353" s="31">
        <f t="shared" si="43"/>
        <v>0</v>
      </c>
      <c r="P353" s="27">
        <v>45523</v>
      </c>
      <c r="Q353" s="31" t="str">
        <f t="shared" si="37"/>
        <v>Aug19</v>
      </c>
    </row>
    <row r="354" spans="1:17" x14ac:dyDescent="0.35">
      <c r="A354" s="75"/>
      <c r="B354" s="29"/>
      <c r="C354" s="37">
        <f t="shared" si="38"/>
        <v>0</v>
      </c>
      <c r="D354" s="35"/>
      <c r="E354" s="35"/>
      <c r="F354" s="30" t="str">
        <f t="shared" si="39"/>
        <v>Jan</v>
      </c>
      <c r="G354" s="35"/>
      <c r="H354" s="37">
        <f t="shared" si="40"/>
        <v>0</v>
      </c>
      <c r="I354" s="31">
        <f>COUNTIF($G$3:G354,G354)</f>
        <v>0</v>
      </c>
      <c r="J354" s="31">
        <f t="shared" si="41"/>
        <v>0</v>
      </c>
      <c r="K354" s="31">
        <f>COUNTIF($C$3:C354,C354)</f>
        <v>352</v>
      </c>
      <c r="L354" s="31">
        <f t="shared" si="42"/>
        <v>0</v>
      </c>
      <c r="M354" s="31">
        <f t="shared" si="43"/>
        <v>0</v>
      </c>
      <c r="P354" s="27">
        <v>45524</v>
      </c>
      <c r="Q354" s="31" t="str">
        <f t="shared" si="37"/>
        <v>Aug20</v>
      </c>
    </row>
    <row r="355" spans="1:17" x14ac:dyDescent="0.35">
      <c r="A355" s="75"/>
      <c r="B355" s="29"/>
      <c r="C355" s="37">
        <f t="shared" si="38"/>
        <v>0</v>
      </c>
      <c r="D355" s="35"/>
      <c r="E355" s="35"/>
      <c r="F355" s="30" t="str">
        <f t="shared" si="39"/>
        <v>Jan</v>
      </c>
      <c r="G355" s="35"/>
      <c r="H355" s="37">
        <f t="shared" si="40"/>
        <v>0</v>
      </c>
      <c r="I355" s="31">
        <f>COUNTIF($G$3:G355,G355)</f>
        <v>0</v>
      </c>
      <c r="J355" s="31">
        <f t="shared" si="41"/>
        <v>0</v>
      </c>
      <c r="K355" s="31">
        <f>COUNTIF($C$3:C355,C355)</f>
        <v>353</v>
      </c>
      <c r="L355" s="31">
        <f t="shared" si="42"/>
        <v>0</v>
      </c>
      <c r="M355" s="31">
        <f t="shared" si="43"/>
        <v>0</v>
      </c>
      <c r="P355" s="27">
        <v>45525</v>
      </c>
      <c r="Q355" s="31" t="str">
        <f t="shared" si="37"/>
        <v>Aug21</v>
      </c>
    </row>
    <row r="356" spans="1:17" x14ac:dyDescent="0.35">
      <c r="A356" s="75"/>
      <c r="B356" s="29"/>
      <c r="C356" s="37">
        <f t="shared" si="38"/>
        <v>0</v>
      </c>
      <c r="D356" s="35"/>
      <c r="E356" s="35"/>
      <c r="F356" s="30" t="str">
        <f t="shared" si="39"/>
        <v>Jan</v>
      </c>
      <c r="G356" s="35"/>
      <c r="H356" s="37">
        <f t="shared" si="40"/>
        <v>0</v>
      </c>
      <c r="I356" s="31">
        <f>COUNTIF($G$3:G356,G356)</f>
        <v>0</v>
      </c>
      <c r="J356" s="31">
        <f t="shared" si="41"/>
        <v>0</v>
      </c>
      <c r="K356" s="31">
        <f>COUNTIF($C$3:C356,C356)</f>
        <v>354</v>
      </c>
      <c r="L356" s="31">
        <f t="shared" si="42"/>
        <v>0</v>
      </c>
      <c r="M356" s="31">
        <f t="shared" si="43"/>
        <v>0</v>
      </c>
      <c r="P356" s="27">
        <v>45526</v>
      </c>
      <c r="Q356" s="31" t="str">
        <f t="shared" si="37"/>
        <v>Aug22</v>
      </c>
    </row>
    <row r="357" spans="1:17" x14ac:dyDescent="0.35">
      <c r="A357" s="75"/>
      <c r="B357" s="29"/>
      <c r="C357" s="37">
        <f t="shared" si="38"/>
        <v>0</v>
      </c>
      <c r="D357" s="35"/>
      <c r="E357" s="35"/>
      <c r="F357" s="30" t="str">
        <f t="shared" si="39"/>
        <v>Jan</v>
      </c>
      <c r="G357" s="35"/>
      <c r="H357" s="37">
        <f t="shared" si="40"/>
        <v>0</v>
      </c>
      <c r="I357" s="31">
        <f>COUNTIF($G$3:G357,G357)</f>
        <v>0</v>
      </c>
      <c r="J357" s="31">
        <f t="shared" si="41"/>
        <v>0</v>
      </c>
      <c r="K357" s="31">
        <f>COUNTIF($C$3:C357,C357)</f>
        <v>355</v>
      </c>
      <c r="L357" s="31">
        <f t="shared" si="42"/>
        <v>0</v>
      </c>
      <c r="M357" s="31">
        <f t="shared" si="43"/>
        <v>0</v>
      </c>
      <c r="P357" s="27">
        <v>45527</v>
      </c>
      <c r="Q357" s="31" t="str">
        <f t="shared" si="37"/>
        <v>Aug23</v>
      </c>
    </row>
    <row r="358" spans="1:17" x14ac:dyDescent="0.35">
      <c r="A358" s="75"/>
      <c r="B358" s="29"/>
      <c r="C358" s="37">
        <f t="shared" si="38"/>
        <v>0</v>
      </c>
      <c r="D358" s="35"/>
      <c r="E358" s="35"/>
      <c r="F358" s="30" t="str">
        <f t="shared" si="39"/>
        <v>Jan</v>
      </c>
      <c r="G358" s="35"/>
      <c r="H358" s="37">
        <f t="shared" si="40"/>
        <v>0</v>
      </c>
      <c r="I358" s="31">
        <f>COUNTIF($G$3:G358,G358)</f>
        <v>0</v>
      </c>
      <c r="J358" s="31">
        <f t="shared" si="41"/>
        <v>0</v>
      </c>
      <c r="K358" s="31">
        <f>COUNTIF($C$3:C358,C358)</f>
        <v>356</v>
      </c>
      <c r="L358" s="31">
        <f t="shared" si="42"/>
        <v>0</v>
      </c>
      <c r="M358" s="31">
        <f t="shared" si="43"/>
        <v>0</v>
      </c>
      <c r="P358" s="27">
        <v>45528</v>
      </c>
      <c r="Q358" s="31" t="str">
        <f t="shared" si="37"/>
        <v>Aug24</v>
      </c>
    </row>
    <row r="359" spans="1:17" x14ac:dyDescent="0.35">
      <c r="A359" s="75"/>
      <c r="B359" s="29"/>
      <c r="C359" s="37">
        <f t="shared" si="38"/>
        <v>0</v>
      </c>
      <c r="D359" s="35"/>
      <c r="E359" s="35"/>
      <c r="F359" s="30" t="str">
        <f t="shared" si="39"/>
        <v>Jan</v>
      </c>
      <c r="G359" s="35"/>
      <c r="H359" s="37">
        <f t="shared" si="40"/>
        <v>0</v>
      </c>
      <c r="I359" s="31">
        <f>COUNTIF($G$3:G359,G359)</f>
        <v>0</v>
      </c>
      <c r="J359" s="31">
        <f t="shared" si="41"/>
        <v>0</v>
      </c>
      <c r="K359" s="31">
        <f>COUNTIF($C$3:C359,C359)</f>
        <v>357</v>
      </c>
      <c r="L359" s="31">
        <f t="shared" si="42"/>
        <v>0</v>
      </c>
      <c r="M359" s="31">
        <f t="shared" si="43"/>
        <v>0</v>
      </c>
      <c r="P359" s="27">
        <v>45529</v>
      </c>
      <c r="Q359" s="31" t="str">
        <f t="shared" si="37"/>
        <v>Aug25</v>
      </c>
    </row>
    <row r="360" spans="1:17" x14ac:dyDescent="0.35">
      <c r="A360" s="75"/>
      <c r="B360" s="29"/>
      <c r="C360" s="37">
        <f t="shared" si="38"/>
        <v>0</v>
      </c>
      <c r="D360" s="35"/>
      <c r="E360" s="35"/>
      <c r="F360" s="30" t="str">
        <f t="shared" si="39"/>
        <v>Jan</v>
      </c>
      <c r="G360" s="35"/>
      <c r="H360" s="37">
        <f t="shared" si="40"/>
        <v>0</v>
      </c>
      <c r="I360" s="31">
        <f>COUNTIF($G$3:G360,G360)</f>
        <v>0</v>
      </c>
      <c r="J360" s="31">
        <f t="shared" si="41"/>
        <v>0</v>
      </c>
      <c r="K360" s="31">
        <f>COUNTIF($C$3:C360,C360)</f>
        <v>358</v>
      </c>
      <c r="L360" s="31">
        <f t="shared" si="42"/>
        <v>0</v>
      </c>
      <c r="M360" s="31">
        <f t="shared" si="43"/>
        <v>0</v>
      </c>
      <c r="P360" s="27">
        <v>45530</v>
      </c>
      <c r="Q360" s="31" t="str">
        <f t="shared" si="37"/>
        <v>Aug26</v>
      </c>
    </row>
    <row r="361" spans="1:17" x14ac:dyDescent="0.35">
      <c r="A361" s="75"/>
      <c r="B361" s="29"/>
      <c r="C361" s="37">
        <f t="shared" si="38"/>
        <v>0</v>
      </c>
      <c r="D361" s="35"/>
      <c r="E361" s="35"/>
      <c r="F361" s="30" t="str">
        <f t="shared" si="39"/>
        <v>Jan</v>
      </c>
      <c r="G361" s="35"/>
      <c r="H361" s="37">
        <f t="shared" si="40"/>
        <v>0</v>
      </c>
      <c r="I361" s="31">
        <f>COUNTIF($G$3:G361,G361)</f>
        <v>0</v>
      </c>
      <c r="J361" s="31">
        <f t="shared" si="41"/>
        <v>0</v>
      </c>
      <c r="K361" s="31">
        <f>COUNTIF($C$3:C361,C361)</f>
        <v>359</v>
      </c>
      <c r="L361" s="31">
        <f t="shared" si="42"/>
        <v>0</v>
      </c>
      <c r="M361" s="31">
        <f t="shared" si="43"/>
        <v>0</v>
      </c>
      <c r="P361" s="27">
        <v>45531</v>
      </c>
      <c r="Q361" s="31" t="str">
        <f t="shared" si="37"/>
        <v>Aug27</v>
      </c>
    </row>
    <row r="362" spans="1:17" x14ac:dyDescent="0.35">
      <c r="A362" s="75"/>
      <c r="B362" s="29"/>
      <c r="C362" s="37">
        <f t="shared" si="38"/>
        <v>0</v>
      </c>
      <c r="D362" s="35"/>
      <c r="E362" s="35"/>
      <c r="F362" s="30" t="str">
        <f t="shared" si="39"/>
        <v>Jan</v>
      </c>
      <c r="G362" s="35"/>
      <c r="H362" s="37">
        <f t="shared" si="40"/>
        <v>0</v>
      </c>
      <c r="I362" s="31">
        <f>COUNTIF($G$3:G362,G362)</f>
        <v>0</v>
      </c>
      <c r="J362" s="31">
        <f t="shared" si="41"/>
        <v>0</v>
      </c>
      <c r="K362" s="31">
        <f>COUNTIF($C$3:C362,C362)</f>
        <v>360</v>
      </c>
      <c r="L362" s="31">
        <f t="shared" si="42"/>
        <v>0</v>
      </c>
      <c r="M362" s="31">
        <f t="shared" si="43"/>
        <v>0</v>
      </c>
      <c r="P362" s="27">
        <v>45532</v>
      </c>
      <c r="Q362" s="31" t="str">
        <f t="shared" si="37"/>
        <v>Aug28</v>
      </c>
    </row>
    <row r="363" spans="1:17" x14ac:dyDescent="0.35">
      <c r="A363" s="75"/>
      <c r="B363" s="29"/>
      <c r="C363" s="37">
        <f t="shared" si="38"/>
        <v>0</v>
      </c>
      <c r="D363" s="35"/>
      <c r="E363" s="35"/>
      <c r="F363" s="30" t="str">
        <f t="shared" si="39"/>
        <v>Jan</v>
      </c>
      <c r="G363" s="35"/>
      <c r="H363" s="37">
        <f t="shared" si="40"/>
        <v>0</v>
      </c>
      <c r="I363" s="31">
        <f>COUNTIF($G$3:G363,G363)</f>
        <v>0</v>
      </c>
      <c r="J363" s="31">
        <f t="shared" si="41"/>
        <v>0</v>
      </c>
      <c r="K363" s="31">
        <f>COUNTIF($C$3:C363,C363)</f>
        <v>361</v>
      </c>
      <c r="L363" s="31">
        <f t="shared" si="42"/>
        <v>0</v>
      </c>
      <c r="M363" s="31">
        <f t="shared" si="43"/>
        <v>0</v>
      </c>
      <c r="P363" s="27">
        <v>45533</v>
      </c>
      <c r="Q363" s="31" t="str">
        <f t="shared" si="37"/>
        <v>Aug29</v>
      </c>
    </row>
    <row r="364" spans="1:17" x14ac:dyDescent="0.35">
      <c r="A364" s="75"/>
      <c r="B364" s="29"/>
      <c r="C364" s="37">
        <f t="shared" si="38"/>
        <v>0</v>
      </c>
      <c r="D364" s="35"/>
      <c r="E364" s="35"/>
      <c r="F364" s="30" t="str">
        <f t="shared" si="39"/>
        <v>Jan</v>
      </c>
      <c r="G364" s="35"/>
      <c r="H364" s="37">
        <f t="shared" si="40"/>
        <v>0</v>
      </c>
      <c r="I364" s="31">
        <f>COUNTIF($G$3:G364,G364)</f>
        <v>0</v>
      </c>
      <c r="J364" s="31">
        <f t="shared" si="41"/>
        <v>0</v>
      </c>
      <c r="K364" s="31">
        <f>COUNTIF($C$3:C364,C364)</f>
        <v>362</v>
      </c>
      <c r="L364" s="31">
        <f t="shared" si="42"/>
        <v>0</v>
      </c>
      <c r="M364" s="31">
        <f t="shared" si="43"/>
        <v>0</v>
      </c>
      <c r="P364" s="27">
        <v>45534</v>
      </c>
      <c r="Q364" s="31" t="str">
        <f t="shared" si="37"/>
        <v>Aug30</v>
      </c>
    </row>
    <row r="365" spans="1:17" x14ac:dyDescent="0.35">
      <c r="A365" s="75"/>
      <c r="B365" s="29"/>
      <c r="C365" s="37">
        <f t="shared" si="38"/>
        <v>0</v>
      </c>
      <c r="D365" s="35"/>
      <c r="E365" s="35"/>
      <c r="F365" s="30" t="str">
        <f t="shared" si="39"/>
        <v>Jan</v>
      </c>
      <c r="G365" s="35"/>
      <c r="H365" s="37">
        <f t="shared" si="40"/>
        <v>0</v>
      </c>
      <c r="I365" s="31">
        <f>COUNTIF($G$3:G365,G365)</f>
        <v>0</v>
      </c>
      <c r="J365" s="31">
        <f t="shared" si="41"/>
        <v>0</v>
      </c>
      <c r="K365" s="31">
        <f>COUNTIF($C$3:C365,C365)</f>
        <v>363</v>
      </c>
      <c r="L365" s="31">
        <f t="shared" si="42"/>
        <v>0</v>
      </c>
      <c r="M365" s="31">
        <f t="shared" si="43"/>
        <v>0</v>
      </c>
      <c r="P365" s="27">
        <v>45535</v>
      </c>
      <c r="Q365" s="31" t="str">
        <f t="shared" si="37"/>
        <v>Aug31</v>
      </c>
    </row>
    <row r="366" spans="1:17" x14ac:dyDescent="0.35">
      <c r="A366" s="75"/>
      <c r="B366" s="29"/>
      <c r="C366" s="37">
        <f t="shared" si="38"/>
        <v>0</v>
      </c>
      <c r="D366" s="35"/>
      <c r="E366" s="35"/>
      <c r="F366" s="30" t="str">
        <f t="shared" si="39"/>
        <v>Jan</v>
      </c>
      <c r="G366" s="35"/>
      <c r="H366" s="37">
        <f t="shared" si="40"/>
        <v>0</v>
      </c>
      <c r="I366" s="31">
        <f>COUNTIF($G$3:G366,G366)</f>
        <v>0</v>
      </c>
      <c r="J366" s="31">
        <f t="shared" si="41"/>
        <v>0</v>
      </c>
      <c r="K366" s="31">
        <f>COUNTIF($C$3:C366,C366)</f>
        <v>364</v>
      </c>
      <c r="L366" s="31">
        <f t="shared" si="42"/>
        <v>0</v>
      </c>
      <c r="M366" s="31">
        <f t="shared" si="43"/>
        <v>0</v>
      </c>
    </row>
    <row r="367" spans="1:17" x14ac:dyDescent="0.35">
      <c r="A367" s="75"/>
      <c r="B367" s="29"/>
      <c r="C367" s="37">
        <f t="shared" si="38"/>
        <v>0</v>
      </c>
      <c r="D367" s="35"/>
      <c r="E367" s="35"/>
      <c r="F367" s="30" t="str">
        <f t="shared" si="39"/>
        <v>Jan</v>
      </c>
      <c r="G367" s="35"/>
      <c r="H367" s="37">
        <f t="shared" si="40"/>
        <v>0</v>
      </c>
      <c r="I367" s="31">
        <f>COUNTIF($G$3:G367,G367)</f>
        <v>0</v>
      </c>
      <c r="J367" s="31">
        <f t="shared" si="41"/>
        <v>0</v>
      </c>
      <c r="K367" s="31">
        <f>COUNTIF($C$3:C367,C367)</f>
        <v>365</v>
      </c>
      <c r="L367" s="31">
        <f t="shared" si="42"/>
        <v>0</v>
      </c>
      <c r="M367" s="31">
        <f t="shared" si="43"/>
        <v>0</v>
      </c>
    </row>
    <row r="368" spans="1:17" x14ac:dyDescent="0.35">
      <c r="A368" s="75"/>
      <c r="B368" s="29"/>
      <c r="C368" s="37">
        <f t="shared" si="38"/>
        <v>0</v>
      </c>
      <c r="D368" s="35"/>
      <c r="E368" s="35"/>
      <c r="F368" s="30" t="str">
        <f t="shared" si="39"/>
        <v>Jan</v>
      </c>
      <c r="G368" s="35"/>
      <c r="H368" s="37">
        <f t="shared" si="40"/>
        <v>0</v>
      </c>
      <c r="I368" s="31">
        <f>COUNTIF($G$3:G368,G368)</f>
        <v>0</v>
      </c>
      <c r="J368" s="31">
        <f t="shared" si="41"/>
        <v>0</v>
      </c>
      <c r="K368" s="31">
        <f>COUNTIF($C$3:C368,C368)</f>
        <v>366</v>
      </c>
      <c r="L368" s="31">
        <f t="shared" si="42"/>
        <v>0</v>
      </c>
      <c r="M368" s="31">
        <f t="shared" si="43"/>
        <v>0</v>
      </c>
    </row>
    <row r="369" spans="1:13" x14ac:dyDescent="0.35">
      <c r="A369" s="75"/>
      <c r="B369" s="29"/>
      <c r="C369" s="37">
        <f t="shared" si="38"/>
        <v>0</v>
      </c>
      <c r="D369" s="35"/>
      <c r="E369" s="35"/>
      <c r="F369" s="30" t="str">
        <f t="shared" si="39"/>
        <v>Jan</v>
      </c>
      <c r="G369" s="35"/>
      <c r="H369" s="37">
        <f t="shared" si="40"/>
        <v>0</v>
      </c>
      <c r="I369" s="31">
        <f>COUNTIF($G$3:G369,G369)</f>
        <v>0</v>
      </c>
      <c r="J369" s="31">
        <f t="shared" si="41"/>
        <v>0</v>
      </c>
      <c r="K369" s="31">
        <f>COUNTIF($C$3:C369,C369)</f>
        <v>367</v>
      </c>
      <c r="L369" s="31">
        <f t="shared" si="42"/>
        <v>0</v>
      </c>
      <c r="M369" s="31">
        <f t="shared" si="43"/>
        <v>0</v>
      </c>
    </row>
    <row r="370" spans="1:13" x14ac:dyDescent="0.35">
      <c r="A370" s="75"/>
      <c r="B370" s="29"/>
      <c r="C370" s="37">
        <f t="shared" si="38"/>
        <v>0</v>
      </c>
      <c r="D370" s="35"/>
      <c r="E370" s="35"/>
      <c r="F370" s="30" t="str">
        <f t="shared" si="39"/>
        <v>Jan</v>
      </c>
      <c r="G370" s="35"/>
      <c r="H370" s="37">
        <f t="shared" si="40"/>
        <v>0</v>
      </c>
      <c r="I370" s="31">
        <f>COUNTIF($G$3:G370,G370)</f>
        <v>0</v>
      </c>
      <c r="J370" s="31">
        <f t="shared" si="41"/>
        <v>0</v>
      </c>
      <c r="K370" s="31">
        <f>COUNTIF($C$3:C370,C370)</f>
        <v>368</v>
      </c>
      <c r="L370" s="31">
        <f t="shared" si="42"/>
        <v>0</v>
      </c>
      <c r="M370" s="31">
        <f t="shared" si="43"/>
        <v>0</v>
      </c>
    </row>
    <row r="371" spans="1:13" x14ac:dyDescent="0.35">
      <c r="A371" s="75"/>
      <c r="B371" s="29"/>
      <c r="C371" s="37">
        <f t="shared" si="38"/>
        <v>0</v>
      </c>
      <c r="D371" s="35"/>
      <c r="E371" s="35"/>
      <c r="F371" s="30" t="str">
        <f t="shared" si="39"/>
        <v>Jan</v>
      </c>
      <c r="G371" s="35"/>
      <c r="H371" s="37">
        <f t="shared" si="40"/>
        <v>0</v>
      </c>
      <c r="I371" s="31">
        <f>COUNTIF($G$3:G371,G371)</f>
        <v>0</v>
      </c>
      <c r="J371" s="31">
        <f t="shared" si="41"/>
        <v>0</v>
      </c>
      <c r="K371" s="31">
        <f>COUNTIF($C$3:C371,C371)</f>
        <v>369</v>
      </c>
      <c r="L371" s="31">
        <f t="shared" si="42"/>
        <v>0</v>
      </c>
      <c r="M371" s="31">
        <f t="shared" si="43"/>
        <v>0</v>
      </c>
    </row>
    <row r="372" spans="1:13" x14ac:dyDescent="0.35">
      <c r="A372" s="75"/>
      <c r="B372" s="29"/>
      <c r="C372" s="37">
        <f t="shared" si="38"/>
        <v>0</v>
      </c>
      <c r="D372" s="35"/>
      <c r="E372" s="35"/>
      <c r="F372" s="30" t="str">
        <f t="shared" si="39"/>
        <v>Jan</v>
      </c>
      <c r="G372" s="35"/>
      <c r="H372" s="37">
        <f t="shared" si="40"/>
        <v>0</v>
      </c>
      <c r="I372" s="31">
        <f>COUNTIF($G$3:G372,G372)</f>
        <v>0</v>
      </c>
      <c r="J372" s="31">
        <f t="shared" si="41"/>
        <v>0</v>
      </c>
      <c r="K372" s="31">
        <f>COUNTIF($C$3:C372,C372)</f>
        <v>370</v>
      </c>
      <c r="L372" s="31">
        <f t="shared" si="42"/>
        <v>0</v>
      </c>
      <c r="M372" s="31">
        <f t="shared" si="43"/>
        <v>0</v>
      </c>
    </row>
    <row r="373" spans="1:13" x14ac:dyDescent="0.35">
      <c r="A373" s="75"/>
      <c r="B373" s="29"/>
      <c r="C373" s="37">
        <f t="shared" si="38"/>
        <v>0</v>
      </c>
      <c r="D373" s="35"/>
      <c r="E373" s="35"/>
      <c r="F373" s="30" t="str">
        <f t="shared" si="39"/>
        <v>Jan</v>
      </c>
      <c r="G373" s="35"/>
      <c r="H373" s="37">
        <f t="shared" si="40"/>
        <v>0</v>
      </c>
      <c r="I373" s="31">
        <f>COUNTIF($G$3:G373,G373)</f>
        <v>0</v>
      </c>
      <c r="J373" s="31">
        <f t="shared" si="41"/>
        <v>0</v>
      </c>
      <c r="K373" s="31">
        <f>COUNTIF($C$3:C373,C373)</f>
        <v>371</v>
      </c>
      <c r="L373" s="31">
        <f t="shared" si="42"/>
        <v>0</v>
      </c>
      <c r="M373" s="31">
        <f t="shared" si="43"/>
        <v>0</v>
      </c>
    </row>
    <row r="374" spans="1:13" x14ac:dyDescent="0.35">
      <c r="A374" s="75"/>
      <c r="B374" s="29"/>
      <c r="C374" s="37">
        <f t="shared" si="38"/>
        <v>0</v>
      </c>
      <c r="D374" s="35"/>
      <c r="E374" s="35"/>
      <c r="F374" s="30" t="str">
        <f t="shared" si="39"/>
        <v>Jan</v>
      </c>
      <c r="G374" s="35"/>
      <c r="H374" s="37">
        <f t="shared" si="40"/>
        <v>0</v>
      </c>
      <c r="I374" s="31">
        <f>COUNTIF($G$3:G374,G374)</f>
        <v>0</v>
      </c>
      <c r="J374" s="31">
        <f t="shared" si="41"/>
        <v>0</v>
      </c>
      <c r="K374" s="31">
        <f>COUNTIF($C$3:C374,C374)</f>
        <v>372</v>
      </c>
      <c r="L374" s="31">
        <f t="shared" si="42"/>
        <v>0</v>
      </c>
      <c r="M374" s="31">
        <f t="shared" si="43"/>
        <v>0</v>
      </c>
    </row>
    <row r="375" spans="1:13" x14ac:dyDescent="0.35">
      <c r="A375" s="75"/>
      <c r="B375" s="29"/>
      <c r="C375" s="37">
        <f t="shared" si="38"/>
        <v>0</v>
      </c>
      <c r="D375" s="35"/>
      <c r="E375" s="35"/>
      <c r="F375" s="30" t="str">
        <f t="shared" si="39"/>
        <v>Jan</v>
      </c>
      <c r="G375" s="35"/>
      <c r="H375" s="37">
        <f t="shared" si="40"/>
        <v>0</v>
      </c>
      <c r="I375" s="31">
        <f>COUNTIF($G$3:G375,G375)</f>
        <v>0</v>
      </c>
      <c r="J375" s="31">
        <f t="shared" si="41"/>
        <v>0</v>
      </c>
      <c r="K375" s="31">
        <f>COUNTIF($C$3:C375,C375)</f>
        <v>373</v>
      </c>
      <c r="L375" s="31">
        <f t="shared" si="42"/>
        <v>0</v>
      </c>
      <c r="M375" s="31">
        <f t="shared" si="43"/>
        <v>0</v>
      </c>
    </row>
    <row r="376" spans="1:13" x14ac:dyDescent="0.35">
      <c r="A376" s="75"/>
      <c r="B376" s="29"/>
      <c r="C376" s="37">
        <f t="shared" si="38"/>
        <v>0</v>
      </c>
      <c r="D376" s="35"/>
      <c r="E376" s="35"/>
      <c r="F376" s="30" t="str">
        <f t="shared" si="39"/>
        <v>Jan</v>
      </c>
      <c r="G376" s="35"/>
      <c r="H376" s="37">
        <f t="shared" si="40"/>
        <v>0</v>
      </c>
      <c r="I376" s="31">
        <f>COUNTIF($G$3:G376,G376)</f>
        <v>0</v>
      </c>
      <c r="J376" s="31">
        <f t="shared" si="41"/>
        <v>0</v>
      </c>
      <c r="K376" s="31">
        <f>COUNTIF($C$3:C376,C376)</f>
        <v>374</v>
      </c>
      <c r="L376" s="31">
        <f t="shared" si="42"/>
        <v>0</v>
      </c>
      <c r="M376" s="31">
        <f t="shared" si="43"/>
        <v>0</v>
      </c>
    </row>
    <row r="377" spans="1:13" x14ac:dyDescent="0.35">
      <c r="A377" s="75"/>
      <c r="B377" s="29"/>
      <c r="C377" s="37">
        <f t="shared" si="38"/>
        <v>0</v>
      </c>
      <c r="D377" s="35"/>
      <c r="E377" s="35"/>
      <c r="F377" s="30" t="str">
        <f t="shared" si="39"/>
        <v>Jan</v>
      </c>
      <c r="G377" s="35"/>
      <c r="H377" s="37">
        <f t="shared" si="40"/>
        <v>0</v>
      </c>
      <c r="I377" s="31">
        <f>COUNTIF($G$3:G377,G377)</f>
        <v>0</v>
      </c>
      <c r="J377" s="31">
        <f t="shared" si="41"/>
        <v>0</v>
      </c>
      <c r="K377" s="31">
        <f>COUNTIF($C$3:C377,C377)</f>
        <v>375</v>
      </c>
      <c r="L377" s="31">
        <f t="shared" si="42"/>
        <v>0</v>
      </c>
      <c r="M377" s="31">
        <f t="shared" si="43"/>
        <v>0</v>
      </c>
    </row>
    <row r="378" spans="1:13" x14ac:dyDescent="0.35">
      <c r="A378" s="75"/>
      <c r="B378" s="29"/>
      <c r="C378" s="37">
        <f t="shared" si="38"/>
        <v>0</v>
      </c>
      <c r="D378" s="35"/>
      <c r="E378" s="35"/>
      <c r="F378" s="30" t="str">
        <f t="shared" si="39"/>
        <v>Jan</v>
      </c>
      <c r="G378" s="35"/>
      <c r="H378" s="37">
        <f t="shared" si="40"/>
        <v>0</v>
      </c>
      <c r="I378" s="31">
        <f>COUNTIF($G$3:G378,G378)</f>
        <v>0</v>
      </c>
      <c r="J378" s="31">
        <f t="shared" si="41"/>
        <v>0</v>
      </c>
      <c r="K378" s="31">
        <f>COUNTIF($C$3:C378,C378)</f>
        <v>376</v>
      </c>
      <c r="L378" s="31">
        <f t="shared" si="42"/>
        <v>0</v>
      </c>
      <c r="M378" s="31">
        <f t="shared" si="43"/>
        <v>0</v>
      </c>
    </row>
    <row r="379" spans="1:13" x14ac:dyDescent="0.35">
      <c r="A379" s="75"/>
      <c r="B379" s="29"/>
      <c r="C379" s="37">
        <f t="shared" si="38"/>
        <v>0</v>
      </c>
      <c r="D379" s="35"/>
      <c r="E379" s="35"/>
      <c r="F379" s="30" t="str">
        <f t="shared" si="39"/>
        <v>Jan</v>
      </c>
      <c r="G379" s="35"/>
      <c r="H379" s="37">
        <f t="shared" si="40"/>
        <v>0</v>
      </c>
      <c r="I379" s="31">
        <f>COUNTIF($G$3:G379,G379)</f>
        <v>0</v>
      </c>
      <c r="J379" s="31">
        <f t="shared" si="41"/>
        <v>0</v>
      </c>
      <c r="K379" s="31">
        <f>COUNTIF($C$3:C379,C379)</f>
        <v>377</v>
      </c>
      <c r="L379" s="31">
        <f t="shared" si="42"/>
        <v>0</v>
      </c>
      <c r="M379" s="31">
        <f t="shared" si="43"/>
        <v>0</v>
      </c>
    </row>
    <row r="380" spans="1:13" x14ac:dyDescent="0.35">
      <c r="A380" s="75"/>
      <c r="B380" s="29"/>
      <c r="C380" s="37">
        <f t="shared" si="38"/>
        <v>0</v>
      </c>
      <c r="D380" s="35"/>
      <c r="E380" s="35"/>
      <c r="F380" s="30" t="str">
        <f t="shared" si="39"/>
        <v>Jan</v>
      </c>
      <c r="G380" s="35"/>
      <c r="H380" s="37">
        <f t="shared" si="40"/>
        <v>0</v>
      </c>
      <c r="I380" s="31">
        <f>COUNTIF($G$3:G380,G380)</f>
        <v>0</v>
      </c>
      <c r="J380" s="31">
        <f t="shared" si="41"/>
        <v>0</v>
      </c>
      <c r="K380" s="31">
        <f>COUNTIF($C$3:C380,C380)</f>
        <v>378</v>
      </c>
      <c r="L380" s="31">
        <f t="shared" si="42"/>
        <v>0</v>
      </c>
      <c r="M380" s="31">
        <f t="shared" si="43"/>
        <v>0</v>
      </c>
    </row>
    <row r="381" spans="1:13" x14ac:dyDescent="0.35">
      <c r="A381" s="75"/>
      <c r="B381" s="29"/>
      <c r="C381" s="37">
        <f t="shared" si="38"/>
        <v>0</v>
      </c>
      <c r="D381" s="35"/>
      <c r="E381" s="35"/>
      <c r="F381" s="30" t="str">
        <f t="shared" si="39"/>
        <v>Jan</v>
      </c>
      <c r="G381" s="35"/>
      <c r="H381" s="37">
        <f t="shared" si="40"/>
        <v>0</v>
      </c>
      <c r="I381" s="31">
        <f>COUNTIF($G$3:G381,G381)</f>
        <v>0</v>
      </c>
      <c r="J381" s="31">
        <f t="shared" si="41"/>
        <v>0</v>
      </c>
      <c r="K381" s="31">
        <f>COUNTIF($C$3:C381,C381)</f>
        <v>379</v>
      </c>
      <c r="L381" s="31">
        <f t="shared" si="42"/>
        <v>0</v>
      </c>
      <c r="M381" s="31">
        <f t="shared" si="43"/>
        <v>0</v>
      </c>
    </row>
    <row r="382" spans="1:13" x14ac:dyDescent="0.35">
      <c r="A382" s="75"/>
      <c r="B382" s="29"/>
      <c r="C382" s="37">
        <f t="shared" si="38"/>
        <v>0</v>
      </c>
      <c r="D382" s="35"/>
      <c r="E382" s="35"/>
      <c r="F382" s="30" t="str">
        <f t="shared" si="39"/>
        <v>Jan</v>
      </c>
      <c r="G382" s="35"/>
      <c r="H382" s="37">
        <f t="shared" si="40"/>
        <v>0</v>
      </c>
      <c r="I382" s="31">
        <f>COUNTIF($G$3:G382,G382)</f>
        <v>0</v>
      </c>
      <c r="J382" s="31">
        <f t="shared" si="41"/>
        <v>0</v>
      </c>
      <c r="K382" s="31">
        <f>COUNTIF($C$3:C382,C382)</f>
        <v>380</v>
      </c>
      <c r="L382" s="31">
        <f t="shared" si="42"/>
        <v>0</v>
      </c>
      <c r="M382" s="31">
        <f t="shared" si="43"/>
        <v>0</v>
      </c>
    </row>
    <row r="383" spans="1:13" x14ac:dyDescent="0.35">
      <c r="A383" s="75"/>
      <c r="B383" s="29"/>
      <c r="C383" s="37">
        <f t="shared" si="38"/>
        <v>0</v>
      </c>
      <c r="D383" s="35"/>
      <c r="E383" s="35"/>
      <c r="F383" s="30" t="str">
        <f t="shared" si="39"/>
        <v>Jan</v>
      </c>
      <c r="G383" s="35"/>
      <c r="H383" s="37">
        <f t="shared" si="40"/>
        <v>0</v>
      </c>
      <c r="I383" s="31">
        <f>COUNTIF($G$3:G383,G383)</f>
        <v>0</v>
      </c>
      <c r="J383" s="31">
        <f t="shared" si="41"/>
        <v>0</v>
      </c>
      <c r="K383" s="31">
        <f>COUNTIF($C$3:C383,C383)</f>
        <v>381</v>
      </c>
      <c r="L383" s="31">
        <f t="shared" si="42"/>
        <v>0</v>
      </c>
      <c r="M383" s="31">
        <f t="shared" si="43"/>
        <v>0</v>
      </c>
    </row>
    <row r="384" spans="1:13" x14ac:dyDescent="0.35">
      <c r="A384" s="75"/>
      <c r="B384" s="29"/>
      <c r="C384" s="37">
        <f t="shared" si="38"/>
        <v>0</v>
      </c>
      <c r="D384" s="35"/>
      <c r="E384" s="35"/>
      <c r="F384" s="30" t="str">
        <f t="shared" si="39"/>
        <v>Jan</v>
      </c>
      <c r="G384" s="35"/>
      <c r="H384" s="37">
        <f t="shared" si="40"/>
        <v>0</v>
      </c>
      <c r="I384" s="31">
        <f>COUNTIF($G$3:G384,G384)</f>
        <v>0</v>
      </c>
      <c r="J384" s="31">
        <f t="shared" si="41"/>
        <v>0</v>
      </c>
      <c r="K384" s="31">
        <f>COUNTIF($C$3:C384,C384)</f>
        <v>382</v>
      </c>
      <c r="L384" s="31">
        <f t="shared" si="42"/>
        <v>0</v>
      </c>
      <c r="M384" s="31">
        <f t="shared" si="43"/>
        <v>0</v>
      </c>
    </row>
    <row r="385" spans="1:13" x14ac:dyDescent="0.35">
      <c r="A385" s="75"/>
      <c r="B385" s="29"/>
      <c r="C385" s="37">
        <f t="shared" si="38"/>
        <v>0</v>
      </c>
      <c r="D385" s="35"/>
      <c r="E385" s="35"/>
      <c r="F385" s="30" t="str">
        <f t="shared" si="39"/>
        <v>Jan</v>
      </c>
      <c r="G385" s="35"/>
      <c r="H385" s="37">
        <f t="shared" si="40"/>
        <v>0</v>
      </c>
      <c r="I385" s="31">
        <f>COUNTIF($G$3:G385,G385)</f>
        <v>0</v>
      </c>
      <c r="J385" s="31">
        <f t="shared" si="41"/>
        <v>0</v>
      </c>
      <c r="K385" s="31">
        <f>COUNTIF($C$3:C385,C385)</f>
        <v>383</v>
      </c>
      <c r="L385" s="31">
        <f t="shared" si="42"/>
        <v>0</v>
      </c>
      <c r="M385" s="31">
        <f t="shared" si="43"/>
        <v>0</v>
      </c>
    </row>
    <row r="386" spans="1:13" x14ac:dyDescent="0.35">
      <c r="A386" s="75"/>
      <c r="B386" s="29"/>
      <c r="C386" s="37">
        <f t="shared" si="38"/>
        <v>0</v>
      </c>
      <c r="D386" s="35"/>
      <c r="E386" s="35"/>
      <c r="F386" s="30" t="str">
        <f t="shared" si="39"/>
        <v>Jan</v>
      </c>
      <c r="G386" s="35"/>
      <c r="H386" s="37">
        <f t="shared" si="40"/>
        <v>0</v>
      </c>
      <c r="I386" s="31">
        <f>COUNTIF($G$3:G386,G386)</f>
        <v>0</v>
      </c>
      <c r="J386" s="31">
        <f t="shared" si="41"/>
        <v>0</v>
      </c>
      <c r="K386" s="31">
        <f>COUNTIF($C$3:C386,C386)</f>
        <v>384</v>
      </c>
      <c r="L386" s="31">
        <f t="shared" si="42"/>
        <v>0</v>
      </c>
      <c r="M386" s="31">
        <f t="shared" si="43"/>
        <v>0</v>
      </c>
    </row>
    <row r="387" spans="1:13" x14ac:dyDescent="0.35">
      <c r="A387" s="75"/>
      <c r="B387" s="29"/>
      <c r="C387" s="37">
        <f t="shared" si="38"/>
        <v>0</v>
      </c>
      <c r="D387" s="35"/>
      <c r="E387" s="35"/>
      <c r="F387" s="30" t="str">
        <f t="shared" si="39"/>
        <v>Jan</v>
      </c>
      <c r="G387" s="35"/>
      <c r="H387" s="37">
        <f t="shared" si="40"/>
        <v>0</v>
      </c>
      <c r="I387" s="31">
        <f>COUNTIF($G$3:G387,G387)</f>
        <v>0</v>
      </c>
      <c r="J387" s="31">
        <f t="shared" si="41"/>
        <v>0</v>
      </c>
      <c r="K387" s="31">
        <f>COUNTIF($C$3:C387,C387)</f>
        <v>385</v>
      </c>
      <c r="L387" s="31">
        <f t="shared" si="42"/>
        <v>0</v>
      </c>
      <c r="M387" s="31">
        <f t="shared" si="43"/>
        <v>0</v>
      </c>
    </row>
    <row r="388" spans="1:13" x14ac:dyDescent="0.35">
      <c r="A388" s="75"/>
      <c r="B388" s="29"/>
      <c r="C388" s="37">
        <f t="shared" ref="C388:C451" si="44">IF(ISERROR(VLOOKUP(B388,T:U,2,0)),0,VLOOKUP(B388,T:U,2,0))</f>
        <v>0</v>
      </c>
      <c r="D388" s="35"/>
      <c r="E388" s="35"/>
      <c r="F388" s="30" t="str">
        <f t="shared" ref="F388:F451" si="45">+TEXT(A388,"MMM")</f>
        <v>Jan</v>
      </c>
      <c r="G388" s="35"/>
      <c r="H388" s="37">
        <f t="shared" ref="H388:H451" si="46">IF(ISERROR(VLOOKUP(G388,W:X,2,0)),0,VLOOKUP(G388,W:X,2,0))*M388</f>
        <v>0</v>
      </c>
      <c r="I388" s="31">
        <f>COUNTIF($G$3:G388,G388)</f>
        <v>0</v>
      </c>
      <c r="J388" s="31">
        <f t="shared" ref="J388:J451" si="47">IF(I388=1,1,0)</f>
        <v>0</v>
      </c>
      <c r="K388" s="31">
        <f>COUNTIF($C$3:C388,C388)</f>
        <v>386</v>
      </c>
      <c r="L388" s="31">
        <f t="shared" ref="L388:L451" si="48">IF(K388=1,1,0)</f>
        <v>0</v>
      </c>
      <c r="M388" s="31">
        <f t="shared" ref="M388:M451" si="49">IF(L388+J388&gt;0,1,0)</f>
        <v>0</v>
      </c>
    </row>
    <row r="389" spans="1:13" x14ac:dyDescent="0.35">
      <c r="A389" s="75"/>
      <c r="B389" s="29"/>
      <c r="C389" s="37">
        <f t="shared" si="44"/>
        <v>0</v>
      </c>
      <c r="D389" s="35"/>
      <c r="E389" s="35"/>
      <c r="F389" s="30" t="str">
        <f t="shared" si="45"/>
        <v>Jan</v>
      </c>
      <c r="G389" s="35"/>
      <c r="H389" s="37">
        <f t="shared" si="46"/>
        <v>0</v>
      </c>
      <c r="I389" s="31">
        <f>COUNTIF($G$3:G389,G389)</f>
        <v>0</v>
      </c>
      <c r="J389" s="31">
        <f t="shared" si="47"/>
        <v>0</v>
      </c>
      <c r="K389" s="31">
        <f>COUNTIF($C$3:C389,C389)</f>
        <v>387</v>
      </c>
      <c r="L389" s="31">
        <f t="shared" si="48"/>
        <v>0</v>
      </c>
      <c r="M389" s="31">
        <f t="shared" si="49"/>
        <v>0</v>
      </c>
    </row>
    <row r="390" spans="1:13" x14ac:dyDescent="0.35">
      <c r="A390" s="75"/>
      <c r="B390" s="29"/>
      <c r="C390" s="37">
        <f t="shared" si="44"/>
        <v>0</v>
      </c>
      <c r="D390" s="35"/>
      <c r="E390" s="35"/>
      <c r="F390" s="30" t="str">
        <f t="shared" si="45"/>
        <v>Jan</v>
      </c>
      <c r="G390" s="35"/>
      <c r="H390" s="37">
        <f t="shared" si="46"/>
        <v>0</v>
      </c>
      <c r="I390" s="31">
        <f>COUNTIF($G$3:G390,G390)</f>
        <v>0</v>
      </c>
      <c r="J390" s="31">
        <f t="shared" si="47"/>
        <v>0</v>
      </c>
      <c r="K390" s="31">
        <f>COUNTIF($C$3:C390,C390)</f>
        <v>388</v>
      </c>
      <c r="L390" s="31">
        <f t="shared" si="48"/>
        <v>0</v>
      </c>
      <c r="M390" s="31">
        <f t="shared" si="49"/>
        <v>0</v>
      </c>
    </row>
    <row r="391" spans="1:13" x14ac:dyDescent="0.35">
      <c r="A391" s="75"/>
      <c r="B391" s="29"/>
      <c r="C391" s="37">
        <f t="shared" si="44"/>
        <v>0</v>
      </c>
      <c r="D391" s="35"/>
      <c r="E391" s="35"/>
      <c r="F391" s="30" t="str">
        <f t="shared" si="45"/>
        <v>Jan</v>
      </c>
      <c r="G391" s="35"/>
      <c r="H391" s="37">
        <f t="shared" si="46"/>
        <v>0</v>
      </c>
      <c r="I391" s="31">
        <f>COUNTIF($G$3:G391,G391)</f>
        <v>0</v>
      </c>
      <c r="J391" s="31">
        <f t="shared" si="47"/>
        <v>0</v>
      </c>
      <c r="K391" s="31">
        <f>COUNTIF($C$3:C391,C391)</f>
        <v>389</v>
      </c>
      <c r="L391" s="31">
        <f t="shared" si="48"/>
        <v>0</v>
      </c>
      <c r="M391" s="31">
        <f t="shared" si="49"/>
        <v>0</v>
      </c>
    </row>
    <row r="392" spans="1:13" x14ac:dyDescent="0.35">
      <c r="A392" s="75"/>
      <c r="B392" s="29"/>
      <c r="C392" s="37">
        <f t="shared" si="44"/>
        <v>0</v>
      </c>
      <c r="D392" s="35"/>
      <c r="E392" s="35"/>
      <c r="F392" s="30" t="str">
        <f t="shared" si="45"/>
        <v>Jan</v>
      </c>
      <c r="G392" s="35"/>
      <c r="H392" s="37">
        <f t="shared" si="46"/>
        <v>0</v>
      </c>
      <c r="I392" s="31">
        <f>COUNTIF($G$3:G392,G392)</f>
        <v>0</v>
      </c>
      <c r="J392" s="31">
        <f t="shared" si="47"/>
        <v>0</v>
      </c>
      <c r="K392" s="31">
        <f>COUNTIF($C$3:C392,C392)</f>
        <v>390</v>
      </c>
      <c r="L392" s="31">
        <f t="shared" si="48"/>
        <v>0</v>
      </c>
      <c r="M392" s="31">
        <f t="shared" si="49"/>
        <v>0</v>
      </c>
    </row>
    <row r="393" spans="1:13" x14ac:dyDescent="0.35">
      <c r="A393" s="75"/>
      <c r="B393" s="29"/>
      <c r="C393" s="37">
        <f t="shared" si="44"/>
        <v>0</v>
      </c>
      <c r="D393" s="35"/>
      <c r="E393" s="35"/>
      <c r="F393" s="30" t="str">
        <f t="shared" si="45"/>
        <v>Jan</v>
      </c>
      <c r="G393" s="35"/>
      <c r="H393" s="37">
        <f t="shared" si="46"/>
        <v>0</v>
      </c>
      <c r="I393" s="31">
        <f>COUNTIF($G$3:G393,G393)</f>
        <v>0</v>
      </c>
      <c r="J393" s="31">
        <f t="shared" si="47"/>
        <v>0</v>
      </c>
      <c r="K393" s="31">
        <f>COUNTIF($C$3:C393,C393)</f>
        <v>391</v>
      </c>
      <c r="L393" s="31">
        <f t="shared" si="48"/>
        <v>0</v>
      </c>
      <c r="M393" s="31">
        <f t="shared" si="49"/>
        <v>0</v>
      </c>
    </row>
    <row r="394" spans="1:13" x14ac:dyDescent="0.35">
      <c r="A394" s="75"/>
      <c r="B394" s="29"/>
      <c r="C394" s="37">
        <f t="shared" si="44"/>
        <v>0</v>
      </c>
      <c r="D394" s="35"/>
      <c r="E394" s="35"/>
      <c r="F394" s="30" t="str">
        <f t="shared" si="45"/>
        <v>Jan</v>
      </c>
      <c r="G394" s="35"/>
      <c r="H394" s="37">
        <f t="shared" si="46"/>
        <v>0</v>
      </c>
      <c r="I394" s="31">
        <f>COUNTIF($G$3:G394,G394)</f>
        <v>0</v>
      </c>
      <c r="J394" s="31">
        <f t="shared" si="47"/>
        <v>0</v>
      </c>
      <c r="K394" s="31">
        <f>COUNTIF($C$3:C394,C394)</f>
        <v>392</v>
      </c>
      <c r="L394" s="31">
        <f t="shared" si="48"/>
        <v>0</v>
      </c>
      <c r="M394" s="31">
        <f t="shared" si="49"/>
        <v>0</v>
      </c>
    </row>
    <row r="395" spans="1:13" x14ac:dyDescent="0.35">
      <c r="A395" s="75"/>
      <c r="B395" s="29"/>
      <c r="C395" s="37">
        <f t="shared" si="44"/>
        <v>0</v>
      </c>
      <c r="D395" s="35"/>
      <c r="E395" s="35"/>
      <c r="F395" s="30" t="str">
        <f t="shared" si="45"/>
        <v>Jan</v>
      </c>
      <c r="G395" s="35"/>
      <c r="H395" s="37">
        <f t="shared" si="46"/>
        <v>0</v>
      </c>
      <c r="I395" s="31">
        <f>COUNTIF($G$3:G395,G395)</f>
        <v>0</v>
      </c>
      <c r="J395" s="31">
        <f t="shared" si="47"/>
        <v>0</v>
      </c>
      <c r="K395" s="31">
        <f>COUNTIF($C$3:C395,C395)</f>
        <v>393</v>
      </c>
      <c r="L395" s="31">
        <f t="shared" si="48"/>
        <v>0</v>
      </c>
      <c r="M395" s="31">
        <f t="shared" si="49"/>
        <v>0</v>
      </c>
    </row>
    <row r="396" spans="1:13" x14ac:dyDescent="0.35">
      <c r="A396" s="75"/>
      <c r="B396" s="29"/>
      <c r="C396" s="37">
        <f t="shared" si="44"/>
        <v>0</v>
      </c>
      <c r="D396" s="35"/>
      <c r="E396" s="35"/>
      <c r="F396" s="30" t="str">
        <f t="shared" si="45"/>
        <v>Jan</v>
      </c>
      <c r="G396" s="35"/>
      <c r="H396" s="37">
        <f t="shared" si="46"/>
        <v>0</v>
      </c>
      <c r="I396" s="31">
        <f>COUNTIF($G$3:G396,G396)</f>
        <v>0</v>
      </c>
      <c r="J396" s="31">
        <f t="shared" si="47"/>
        <v>0</v>
      </c>
      <c r="K396" s="31">
        <f>COUNTIF($C$3:C396,C396)</f>
        <v>394</v>
      </c>
      <c r="L396" s="31">
        <f t="shared" si="48"/>
        <v>0</v>
      </c>
      <c r="M396" s="31">
        <f t="shared" si="49"/>
        <v>0</v>
      </c>
    </row>
    <row r="397" spans="1:13" x14ac:dyDescent="0.35">
      <c r="A397" s="75"/>
      <c r="B397" s="29"/>
      <c r="C397" s="37">
        <f t="shared" si="44"/>
        <v>0</v>
      </c>
      <c r="D397" s="35"/>
      <c r="E397" s="35"/>
      <c r="F397" s="30" t="str">
        <f t="shared" si="45"/>
        <v>Jan</v>
      </c>
      <c r="G397" s="35"/>
      <c r="H397" s="37">
        <f t="shared" si="46"/>
        <v>0</v>
      </c>
      <c r="I397" s="31">
        <f>COUNTIF($G$3:G397,G397)</f>
        <v>0</v>
      </c>
      <c r="J397" s="31">
        <f t="shared" si="47"/>
        <v>0</v>
      </c>
      <c r="K397" s="31">
        <f>COUNTIF($C$3:C397,C397)</f>
        <v>395</v>
      </c>
      <c r="L397" s="31">
        <f t="shared" si="48"/>
        <v>0</v>
      </c>
      <c r="M397" s="31">
        <f t="shared" si="49"/>
        <v>0</v>
      </c>
    </row>
    <row r="398" spans="1:13" x14ac:dyDescent="0.35">
      <c r="A398" s="75"/>
      <c r="B398" s="29"/>
      <c r="C398" s="37">
        <f t="shared" si="44"/>
        <v>0</v>
      </c>
      <c r="D398" s="35"/>
      <c r="E398" s="35"/>
      <c r="F398" s="30" t="str">
        <f t="shared" si="45"/>
        <v>Jan</v>
      </c>
      <c r="G398" s="35"/>
      <c r="H398" s="37">
        <f t="shared" si="46"/>
        <v>0</v>
      </c>
      <c r="I398" s="31">
        <f>COUNTIF($G$3:G398,G398)</f>
        <v>0</v>
      </c>
      <c r="J398" s="31">
        <f t="shared" si="47"/>
        <v>0</v>
      </c>
      <c r="K398" s="31">
        <f>COUNTIF($C$3:C398,C398)</f>
        <v>396</v>
      </c>
      <c r="L398" s="31">
        <f t="shared" si="48"/>
        <v>0</v>
      </c>
      <c r="M398" s="31">
        <f t="shared" si="49"/>
        <v>0</v>
      </c>
    </row>
    <row r="399" spans="1:13" x14ac:dyDescent="0.35">
      <c r="A399" s="75"/>
      <c r="B399" s="29"/>
      <c r="C399" s="37">
        <f t="shared" si="44"/>
        <v>0</v>
      </c>
      <c r="D399" s="35"/>
      <c r="E399" s="35"/>
      <c r="F399" s="30" t="str">
        <f t="shared" si="45"/>
        <v>Jan</v>
      </c>
      <c r="G399" s="35"/>
      <c r="H399" s="37">
        <f t="shared" si="46"/>
        <v>0</v>
      </c>
      <c r="I399" s="31">
        <f>COUNTIF($G$3:G399,G399)</f>
        <v>0</v>
      </c>
      <c r="J399" s="31">
        <f t="shared" si="47"/>
        <v>0</v>
      </c>
      <c r="K399" s="31">
        <f>COUNTIF($C$3:C399,C399)</f>
        <v>397</v>
      </c>
      <c r="L399" s="31">
        <f t="shared" si="48"/>
        <v>0</v>
      </c>
      <c r="M399" s="31">
        <f t="shared" si="49"/>
        <v>0</v>
      </c>
    </row>
    <row r="400" spans="1:13" x14ac:dyDescent="0.35">
      <c r="A400" s="75"/>
      <c r="B400" s="29"/>
      <c r="C400" s="37">
        <f t="shared" si="44"/>
        <v>0</v>
      </c>
      <c r="D400" s="35"/>
      <c r="E400" s="35"/>
      <c r="F400" s="30" t="str">
        <f t="shared" si="45"/>
        <v>Jan</v>
      </c>
      <c r="G400" s="35"/>
      <c r="H400" s="37">
        <f t="shared" si="46"/>
        <v>0</v>
      </c>
      <c r="I400" s="31">
        <f>COUNTIF($G$3:G400,G400)</f>
        <v>0</v>
      </c>
      <c r="J400" s="31">
        <f t="shared" si="47"/>
        <v>0</v>
      </c>
      <c r="K400" s="31">
        <f>COUNTIF($C$3:C400,C400)</f>
        <v>398</v>
      </c>
      <c r="L400" s="31">
        <f t="shared" si="48"/>
        <v>0</v>
      </c>
      <c r="M400" s="31">
        <f t="shared" si="49"/>
        <v>0</v>
      </c>
    </row>
    <row r="401" spans="1:13" x14ac:dyDescent="0.35">
      <c r="A401" s="75"/>
      <c r="B401" s="29"/>
      <c r="C401" s="37">
        <f t="shared" si="44"/>
        <v>0</v>
      </c>
      <c r="D401" s="35"/>
      <c r="E401" s="35"/>
      <c r="F401" s="30" t="str">
        <f t="shared" si="45"/>
        <v>Jan</v>
      </c>
      <c r="G401" s="35"/>
      <c r="H401" s="37">
        <f t="shared" si="46"/>
        <v>0</v>
      </c>
      <c r="I401" s="31">
        <f>COUNTIF($G$3:G401,G401)</f>
        <v>0</v>
      </c>
      <c r="J401" s="31">
        <f t="shared" si="47"/>
        <v>0</v>
      </c>
      <c r="K401" s="31">
        <f>COUNTIF($C$3:C401,C401)</f>
        <v>399</v>
      </c>
      <c r="L401" s="31">
        <f t="shared" si="48"/>
        <v>0</v>
      </c>
      <c r="M401" s="31">
        <f t="shared" si="49"/>
        <v>0</v>
      </c>
    </row>
    <row r="402" spans="1:13" x14ac:dyDescent="0.35">
      <c r="A402" s="75"/>
      <c r="B402" s="29"/>
      <c r="C402" s="37">
        <f t="shared" si="44"/>
        <v>0</v>
      </c>
      <c r="D402" s="35"/>
      <c r="E402" s="35"/>
      <c r="F402" s="30" t="str">
        <f t="shared" si="45"/>
        <v>Jan</v>
      </c>
      <c r="G402" s="35"/>
      <c r="H402" s="37">
        <f t="shared" si="46"/>
        <v>0</v>
      </c>
      <c r="I402" s="31">
        <f>COUNTIF($G$3:G402,G402)</f>
        <v>0</v>
      </c>
      <c r="J402" s="31">
        <f t="shared" si="47"/>
        <v>0</v>
      </c>
      <c r="K402" s="31">
        <f>COUNTIF($C$3:C402,C402)</f>
        <v>400</v>
      </c>
      <c r="L402" s="31">
        <f t="shared" si="48"/>
        <v>0</v>
      </c>
      <c r="M402" s="31">
        <f t="shared" si="49"/>
        <v>0</v>
      </c>
    </row>
    <row r="403" spans="1:13" x14ac:dyDescent="0.35">
      <c r="A403" s="75"/>
      <c r="B403" s="29"/>
      <c r="C403" s="37">
        <f t="shared" si="44"/>
        <v>0</v>
      </c>
      <c r="D403" s="35"/>
      <c r="E403" s="35"/>
      <c r="F403" s="30" t="str">
        <f t="shared" si="45"/>
        <v>Jan</v>
      </c>
      <c r="G403" s="35"/>
      <c r="H403" s="37">
        <f t="shared" si="46"/>
        <v>0</v>
      </c>
      <c r="I403" s="31">
        <f>COUNTIF($G$3:G403,G403)</f>
        <v>0</v>
      </c>
      <c r="J403" s="31">
        <f t="shared" si="47"/>
        <v>0</v>
      </c>
      <c r="K403" s="31">
        <f>COUNTIF($C$3:C403,C403)</f>
        <v>401</v>
      </c>
      <c r="L403" s="31">
        <f t="shared" si="48"/>
        <v>0</v>
      </c>
      <c r="M403" s="31">
        <f t="shared" si="49"/>
        <v>0</v>
      </c>
    </row>
    <row r="404" spans="1:13" x14ac:dyDescent="0.35">
      <c r="A404" s="75"/>
      <c r="B404" s="29"/>
      <c r="C404" s="37">
        <f t="shared" si="44"/>
        <v>0</v>
      </c>
      <c r="D404" s="35"/>
      <c r="E404" s="35"/>
      <c r="F404" s="30" t="str">
        <f t="shared" si="45"/>
        <v>Jan</v>
      </c>
      <c r="G404" s="35"/>
      <c r="H404" s="37">
        <f t="shared" si="46"/>
        <v>0</v>
      </c>
      <c r="I404" s="31">
        <f>COUNTIF($G$3:G404,G404)</f>
        <v>0</v>
      </c>
      <c r="J404" s="31">
        <f t="shared" si="47"/>
        <v>0</v>
      </c>
      <c r="K404" s="31">
        <f>COUNTIF($C$3:C404,C404)</f>
        <v>402</v>
      </c>
      <c r="L404" s="31">
        <f t="shared" si="48"/>
        <v>0</v>
      </c>
      <c r="M404" s="31">
        <f t="shared" si="49"/>
        <v>0</v>
      </c>
    </row>
    <row r="405" spans="1:13" x14ac:dyDescent="0.35">
      <c r="A405" s="75"/>
      <c r="B405" s="29"/>
      <c r="C405" s="37">
        <f t="shared" si="44"/>
        <v>0</v>
      </c>
      <c r="D405" s="35"/>
      <c r="E405" s="35"/>
      <c r="F405" s="30" t="str">
        <f t="shared" si="45"/>
        <v>Jan</v>
      </c>
      <c r="G405" s="35"/>
      <c r="H405" s="37">
        <f t="shared" si="46"/>
        <v>0</v>
      </c>
      <c r="I405" s="31">
        <f>COUNTIF($G$3:G405,G405)</f>
        <v>0</v>
      </c>
      <c r="J405" s="31">
        <f t="shared" si="47"/>
        <v>0</v>
      </c>
      <c r="K405" s="31">
        <f>COUNTIF($C$3:C405,C405)</f>
        <v>403</v>
      </c>
      <c r="L405" s="31">
        <f t="shared" si="48"/>
        <v>0</v>
      </c>
      <c r="M405" s="31">
        <f t="shared" si="49"/>
        <v>0</v>
      </c>
    </row>
    <row r="406" spans="1:13" x14ac:dyDescent="0.35">
      <c r="A406" s="75"/>
      <c r="B406" s="29"/>
      <c r="C406" s="37">
        <f t="shared" si="44"/>
        <v>0</v>
      </c>
      <c r="D406" s="35"/>
      <c r="E406" s="35"/>
      <c r="F406" s="30" t="str">
        <f t="shared" si="45"/>
        <v>Jan</v>
      </c>
      <c r="G406" s="35"/>
      <c r="H406" s="37">
        <f t="shared" si="46"/>
        <v>0</v>
      </c>
      <c r="I406" s="31">
        <f>COUNTIF($G$3:G406,G406)</f>
        <v>0</v>
      </c>
      <c r="J406" s="31">
        <f t="shared" si="47"/>
        <v>0</v>
      </c>
      <c r="K406" s="31">
        <f>COUNTIF($C$3:C406,C406)</f>
        <v>404</v>
      </c>
      <c r="L406" s="31">
        <f t="shared" si="48"/>
        <v>0</v>
      </c>
      <c r="M406" s="31">
        <f t="shared" si="49"/>
        <v>0</v>
      </c>
    </row>
    <row r="407" spans="1:13" x14ac:dyDescent="0.35">
      <c r="A407" s="75"/>
      <c r="B407" s="29"/>
      <c r="C407" s="37">
        <f t="shared" si="44"/>
        <v>0</v>
      </c>
      <c r="D407" s="35"/>
      <c r="E407" s="35"/>
      <c r="F407" s="30" t="str">
        <f t="shared" si="45"/>
        <v>Jan</v>
      </c>
      <c r="G407" s="35"/>
      <c r="H407" s="37">
        <f t="shared" si="46"/>
        <v>0</v>
      </c>
      <c r="I407" s="31">
        <f>COUNTIF($G$3:G407,G407)</f>
        <v>0</v>
      </c>
      <c r="J407" s="31">
        <f t="shared" si="47"/>
        <v>0</v>
      </c>
      <c r="K407" s="31">
        <f>COUNTIF($C$3:C407,C407)</f>
        <v>405</v>
      </c>
      <c r="L407" s="31">
        <f t="shared" si="48"/>
        <v>0</v>
      </c>
      <c r="M407" s="31">
        <f t="shared" si="49"/>
        <v>0</v>
      </c>
    </row>
    <row r="408" spans="1:13" x14ac:dyDescent="0.35">
      <c r="A408" s="75"/>
      <c r="B408" s="29"/>
      <c r="C408" s="37">
        <f t="shared" si="44"/>
        <v>0</v>
      </c>
      <c r="D408" s="35"/>
      <c r="E408" s="35"/>
      <c r="F408" s="30" t="str">
        <f t="shared" si="45"/>
        <v>Jan</v>
      </c>
      <c r="G408" s="35"/>
      <c r="H408" s="37">
        <f t="shared" si="46"/>
        <v>0</v>
      </c>
      <c r="I408" s="31">
        <f>COUNTIF($G$3:G408,G408)</f>
        <v>0</v>
      </c>
      <c r="J408" s="31">
        <f t="shared" si="47"/>
        <v>0</v>
      </c>
      <c r="K408" s="31">
        <f>COUNTIF($C$3:C408,C408)</f>
        <v>406</v>
      </c>
      <c r="L408" s="31">
        <f t="shared" si="48"/>
        <v>0</v>
      </c>
      <c r="M408" s="31">
        <f t="shared" si="49"/>
        <v>0</v>
      </c>
    </row>
    <row r="409" spans="1:13" x14ac:dyDescent="0.35">
      <c r="A409" s="75"/>
      <c r="B409" s="29"/>
      <c r="C409" s="37">
        <f t="shared" si="44"/>
        <v>0</v>
      </c>
      <c r="D409" s="35"/>
      <c r="E409" s="35"/>
      <c r="F409" s="30" t="str">
        <f t="shared" si="45"/>
        <v>Jan</v>
      </c>
      <c r="G409" s="35"/>
      <c r="H409" s="37">
        <f t="shared" si="46"/>
        <v>0</v>
      </c>
      <c r="I409" s="31">
        <f>COUNTIF($G$3:G409,G409)</f>
        <v>0</v>
      </c>
      <c r="J409" s="31">
        <f t="shared" si="47"/>
        <v>0</v>
      </c>
      <c r="K409" s="31">
        <f>COUNTIF($C$3:C409,C409)</f>
        <v>407</v>
      </c>
      <c r="L409" s="31">
        <f t="shared" si="48"/>
        <v>0</v>
      </c>
      <c r="M409" s="31">
        <f t="shared" si="49"/>
        <v>0</v>
      </c>
    </row>
    <row r="410" spans="1:13" x14ac:dyDescent="0.35">
      <c r="A410" s="75"/>
      <c r="B410" s="29"/>
      <c r="C410" s="37">
        <f t="shared" si="44"/>
        <v>0</v>
      </c>
      <c r="D410" s="35"/>
      <c r="E410" s="35"/>
      <c r="F410" s="30" t="str">
        <f t="shared" si="45"/>
        <v>Jan</v>
      </c>
      <c r="G410" s="35"/>
      <c r="H410" s="37">
        <f t="shared" si="46"/>
        <v>0</v>
      </c>
      <c r="I410" s="31">
        <f>COUNTIF($G$3:G410,G410)</f>
        <v>0</v>
      </c>
      <c r="J410" s="31">
        <f t="shared" si="47"/>
        <v>0</v>
      </c>
      <c r="K410" s="31">
        <f>COUNTIF($C$3:C410,C410)</f>
        <v>408</v>
      </c>
      <c r="L410" s="31">
        <f t="shared" si="48"/>
        <v>0</v>
      </c>
      <c r="M410" s="31">
        <f t="shared" si="49"/>
        <v>0</v>
      </c>
    </row>
    <row r="411" spans="1:13" x14ac:dyDescent="0.35">
      <c r="A411" s="75"/>
      <c r="B411" s="29"/>
      <c r="C411" s="37">
        <f t="shared" si="44"/>
        <v>0</v>
      </c>
      <c r="D411" s="35"/>
      <c r="E411" s="35"/>
      <c r="F411" s="30" t="str">
        <f t="shared" si="45"/>
        <v>Jan</v>
      </c>
      <c r="G411" s="35"/>
      <c r="H411" s="37">
        <f t="shared" si="46"/>
        <v>0</v>
      </c>
      <c r="I411" s="31">
        <f>COUNTIF($G$3:G411,G411)</f>
        <v>0</v>
      </c>
      <c r="J411" s="31">
        <f t="shared" si="47"/>
        <v>0</v>
      </c>
      <c r="K411" s="31">
        <f>COUNTIF($C$3:C411,C411)</f>
        <v>409</v>
      </c>
      <c r="L411" s="31">
        <f t="shared" si="48"/>
        <v>0</v>
      </c>
      <c r="M411" s="31">
        <f t="shared" si="49"/>
        <v>0</v>
      </c>
    </row>
    <row r="412" spans="1:13" x14ac:dyDescent="0.35">
      <c r="A412" s="75"/>
      <c r="B412" s="29"/>
      <c r="C412" s="37">
        <f t="shared" si="44"/>
        <v>0</v>
      </c>
      <c r="D412" s="35"/>
      <c r="E412" s="35"/>
      <c r="F412" s="30" t="str">
        <f t="shared" si="45"/>
        <v>Jan</v>
      </c>
      <c r="G412" s="35"/>
      <c r="H412" s="37">
        <f t="shared" si="46"/>
        <v>0</v>
      </c>
      <c r="I412" s="31">
        <f>COUNTIF($G$3:G412,G412)</f>
        <v>0</v>
      </c>
      <c r="J412" s="31">
        <f t="shared" si="47"/>
        <v>0</v>
      </c>
      <c r="K412" s="31">
        <f>COUNTIF($C$3:C412,C412)</f>
        <v>410</v>
      </c>
      <c r="L412" s="31">
        <f t="shared" si="48"/>
        <v>0</v>
      </c>
      <c r="M412" s="31">
        <f t="shared" si="49"/>
        <v>0</v>
      </c>
    </row>
    <row r="413" spans="1:13" x14ac:dyDescent="0.35">
      <c r="A413" s="75"/>
      <c r="B413" s="29"/>
      <c r="C413" s="37">
        <f t="shared" si="44"/>
        <v>0</v>
      </c>
      <c r="D413" s="35"/>
      <c r="E413" s="35"/>
      <c r="F413" s="30" t="str">
        <f t="shared" si="45"/>
        <v>Jan</v>
      </c>
      <c r="G413" s="35"/>
      <c r="H413" s="37">
        <f t="shared" si="46"/>
        <v>0</v>
      </c>
      <c r="I413" s="31">
        <f>COUNTIF($G$3:G413,G413)</f>
        <v>0</v>
      </c>
      <c r="J413" s="31">
        <f t="shared" si="47"/>
        <v>0</v>
      </c>
      <c r="K413" s="31">
        <f>COUNTIF($C$3:C413,C413)</f>
        <v>411</v>
      </c>
      <c r="L413" s="31">
        <f t="shared" si="48"/>
        <v>0</v>
      </c>
      <c r="M413" s="31">
        <f t="shared" si="49"/>
        <v>0</v>
      </c>
    </row>
    <row r="414" spans="1:13" x14ac:dyDescent="0.35">
      <c r="A414" s="75"/>
      <c r="B414" s="29"/>
      <c r="C414" s="37">
        <f t="shared" si="44"/>
        <v>0</v>
      </c>
      <c r="D414" s="35"/>
      <c r="E414" s="35"/>
      <c r="F414" s="30" t="str">
        <f t="shared" si="45"/>
        <v>Jan</v>
      </c>
      <c r="G414" s="35"/>
      <c r="H414" s="37">
        <f t="shared" si="46"/>
        <v>0</v>
      </c>
      <c r="I414" s="31">
        <f>COUNTIF($G$3:G414,G414)</f>
        <v>0</v>
      </c>
      <c r="J414" s="31">
        <f t="shared" si="47"/>
        <v>0</v>
      </c>
      <c r="K414" s="31">
        <f>COUNTIF($C$3:C414,C414)</f>
        <v>412</v>
      </c>
      <c r="L414" s="31">
        <f t="shared" si="48"/>
        <v>0</v>
      </c>
      <c r="M414" s="31">
        <f t="shared" si="49"/>
        <v>0</v>
      </c>
    </row>
    <row r="415" spans="1:13" x14ac:dyDescent="0.35">
      <c r="A415" s="75"/>
      <c r="B415" s="29"/>
      <c r="C415" s="37">
        <f t="shared" si="44"/>
        <v>0</v>
      </c>
      <c r="D415" s="35"/>
      <c r="E415" s="35"/>
      <c r="F415" s="30" t="str">
        <f t="shared" si="45"/>
        <v>Jan</v>
      </c>
      <c r="G415" s="35"/>
      <c r="H415" s="37">
        <f t="shared" si="46"/>
        <v>0</v>
      </c>
      <c r="I415" s="31">
        <f>COUNTIF($G$3:G415,G415)</f>
        <v>0</v>
      </c>
      <c r="J415" s="31">
        <f t="shared" si="47"/>
        <v>0</v>
      </c>
      <c r="K415" s="31">
        <f>COUNTIF($C$3:C415,C415)</f>
        <v>413</v>
      </c>
      <c r="L415" s="31">
        <f t="shared" si="48"/>
        <v>0</v>
      </c>
      <c r="M415" s="31">
        <f t="shared" si="49"/>
        <v>0</v>
      </c>
    </row>
    <row r="416" spans="1:13" x14ac:dyDescent="0.35">
      <c r="A416" s="75"/>
      <c r="B416" s="29"/>
      <c r="C416" s="37">
        <f t="shared" si="44"/>
        <v>0</v>
      </c>
      <c r="D416" s="35"/>
      <c r="E416" s="35"/>
      <c r="F416" s="30" t="str">
        <f t="shared" si="45"/>
        <v>Jan</v>
      </c>
      <c r="G416" s="35"/>
      <c r="H416" s="37">
        <f t="shared" si="46"/>
        <v>0</v>
      </c>
      <c r="I416" s="31">
        <f>COUNTIF($G$3:G416,G416)</f>
        <v>0</v>
      </c>
      <c r="J416" s="31">
        <f t="shared" si="47"/>
        <v>0</v>
      </c>
      <c r="K416" s="31">
        <f>COUNTIF($C$3:C416,C416)</f>
        <v>414</v>
      </c>
      <c r="L416" s="31">
        <f t="shared" si="48"/>
        <v>0</v>
      </c>
      <c r="M416" s="31">
        <f t="shared" si="49"/>
        <v>0</v>
      </c>
    </row>
    <row r="417" spans="1:13" x14ac:dyDescent="0.35">
      <c r="A417" s="75"/>
      <c r="B417" s="29"/>
      <c r="C417" s="37">
        <f t="shared" si="44"/>
        <v>0</v>
      </c>
      <c r="D417" s="35"/>
      <c r="E417" s="35"/>
      <c r="F417" s="30" t="str">
        <f t="shared" si="45"/>
        <v>Jan</v>
      </c>
      <c r="G417" s="35"/>
      <c r="H417" s="37">
        <f t="shared" si="46"/>
        <v>0</v>
      </c>
      <c r="I417" s="31">
        <f>COUNTIF($G$3:G417,G417)</f>
        <v>0</v>
      </c>
      <c r="J417" s="31">
        <f t="shared" si="47"/>
        <v>0</v>
      </c>
      <c r="K417" s="31">
        <f>COUNTIF($C$3:C417,C417)</f>
        <v>415</v>
      </c>
      <c r="L417" s="31">
        <f t="shared" si="48"/>
        <v>0</v>
      </c>
      <c r="M417" s="31">
        <f t="shared" si="49"/>
        <v>0</v>
      </c>
    </row>
    <row r="418" spans="1:13" x14ac:dyDescent="0.35">
      <c r="A418" s="75"/>
      <c r="B418" s="29"/>
      <c r="C418" s="37">
        <f t="shared" si="44"/>
        <v>0</v>
      </c>
      <c r="D418" s="35"/>
      <c r="E418" s="35"/>
      <c r="F418" s="30" t="str">
        <f t="shared" si="45"/>
        <v>Jan</v>
      </c>
      <c r="G418" s="35"/>
      <c r="H418" s="37">
        <f t="shared" si="46"/>
        <v>0</v>
      </c>
      <c r="I418" s="31">
        <f>COUNTIF($G$3:G418,G418)</f>
        <v>0</v>
      </c>
      <c r="J418" s="31">
        <f t="shared" si="47"/>
        <v>0</v>
      </c>
      <c r="K418" s="31">
        <f>COUNTIF($C$3:C418,C418)</f>
        <v>416</v>
      </c>
      <c r="L418" s="31">
        <f t="shared" si="48"/>
        <v>0</v>
      </c>
      <c r="M418" s="31">
        <f t="shared" si="49"/>
        <v>0</v>
      </c>
    </row>
    <row r="419" spans="1:13" x14ac:dyDescent="0.35">
      <c r="A419" s="75"/>
      <c r="B419" s="29"/>
      <c r="C419" s="37">
        <f t="shared" si="44"/>
        <v>0</v>
      </c>
      <c r="D419" s="35"/>
      <c r="E419" s="35"/>
      <c r="F419" s="30" t="str">
        <f t="shared" si="45"/>
        <v>Jan</v>
      </c>
      <c r="G419" s="35"/>
      <c r="H419" s="37">
        <f t="shared" si="46"/>
        <v>0</v>
      </c>
      <c r="I419" s="31">
        <f>COUNTIF($G$3:G419,G419)</f>
        <v>0</v>
      </c>
      <c r="J419" s="31">
        <f t="shared" si="47"/>
        <v>0</v>
      </c>
      <c r="K419" s="31">
        <f>COUNTIF($C$3:C419,C419)</f>
        <v>417</v>
      </c>
      <c r="L419" s="31">
        <f t="shared" si="48"/>
        <v>0</v>
      </c>
      <c r="M419" s="31">
        <f t="shared" si="49"/>
        <v>0</v>
      </c>
    </row>
    <row r="420" spans="1:13" x14ac:dyDescent="0.35">
      <c r="A420" s="75"/>
      <c r="B420" s="29"/>
      <c r="C420" s="37">
        <f t="shared" si="44"/>
        <v>0</v>
      </c>
      <c r="D420" s="35"/>
      <c r="E420" s="35"/>
      <c r="F420" s="30" t="str">
        <f t="shared" si="45"/>
        <v>Jan</v>
      </c>
      <c r="G420" s="35"/>
      <c r="H420" s="37">
        <f t="shared" si="46"/>
        <v>0</v>
      </c>
      <c r="I420" s="31">
        <f>COUNTIF($G$3:G420,G420)</f>
        <v>0</v>
      </c>
      <c r="J420" s="31">
        <f t="shared" si="47"/>
        <v>0</v>
      </c>
      <c r="K420" s="31">
        <f>COUNTIF($C$3:C420,C420)</f>
        <v>418</v>
      </c>
      <c r="L420" s="31">
        <f t="shared" si="48"/>
        <v>0</v>
      </c>
      <c r="M420" s="31">
        <f t="shared" si="49"/>
        <v>0</v>
      </c>
    </row>
    <row r="421" spans="1:13" x14ac:dyDescent="0.35">
      <c r="A421" s="75"/>
      <c r="B421" s="29"/>
      <c r="C421" s="37">
        <f t="shared" si="44"/>
        <v>0</v>
      </c>
      <c r="D421" s="35"/>
      <c r="E421" s="35"/>
      <c r="F421" s="30" t="str">
        <f t="shared" si="45"/>
        <v>Jan</v>
      </c>
      <c r="G421" s="35"/>
      <c r="H421" s="37">
        <f t="shared" si="46"/>
        <v>0</v>
      </c>
      <c r="I421" s="31">
        <f>COUNTIF($G$3:G421,G421)</f>
        <v>0</v>
      </c>
      <c r="J421" s="31">
        <f t="shared" si="47"/>
        <v>0</v>
      </c>
      <c r="K421" s="31">
        <f>COUNTIF($C$3:C421,C421)</f>
        <v>419</v>
      </c>
      <c r="L421" s="31">
        <f t="shared" si="48"/>
        <v>0</v>
      </c>
      <c r="M421" s="31">
        <f t="shared" si="49"/>
        <v>0</v>
      </c>
    </row>
    <row r="422" spans="1:13" x14ac:dyDescent="0.35">
      <c r="A422" s="75"/>
      <c r="B422" s="29"/>
      <c r="C422" s="37">
        <f t="shared" si="44"/>
        <v>0</v>
      </c>
      <c r="D422" s="35"/>
      <c r="E422" s="35"/>
      <c r="F422" s="30" t="str">
        <f t="shared" si="45"/>
        <v>Jan</v>
      </c>
      <c r="G422" s="35"/>
      <c r="H422" s="37">
        <f t="shared" si="46"/>
        <v>0</v>
      </c>
      <c r="I422" s="31">
        <f>COUNTIF($G$3:G422,G422)</f>
        <v>0</v>
      </c>
      <c r="J422" s="31">
        <f t="shared" si="47"/>
        <v>0</v>
      </c>
      <c r="K422" s="31">
        <f>COUNTIF($C$3:C422,C422)</f>
        <v>420</v>
      </c>
      <c r="L422" s="31">
        <f t="shared" si="48"/>
        <v>0</v>
      </c>
      <c r="M422" s="31">
        <f t="shared" si="49"/>
        <v>0</v>
      </c>
    </row>
    <row r="423" spans="1:13" x14ac:dyDescent="0.35">
      <c r="A423" s="75"/>
      <c r="B423" s="29"/>
      <c r="C423" s="37">
        <f t="shared" si="44"/>
        <v>0</v>
      </c>
      <c r="D423" s="35"/>
      <c r="E423" s="35"/>
      <c r="F423" s="30" t="str">
        <f t="shared" si="45"/>
        <v>Jan</v>
      </c>
      <c r="G423" s="35"/>
      <c r="H423" s="37">
        <f t="shared" si="46"/>
        <v>0</v>
      </c>
      <c r="I423" s="31">
        <f>COUNTIF($G$3:G423,G423)</f>
        <v>0</v>
      </c>
      <c r="J423" s="31">
        <f t="shared" si="47"/>
        <v>0</v>
      </c>
      <c r="K423" s="31">
        <f>COUNTIF($C$3:C423,C423)</f>
        <v>421</v>
      </c>
      <c r="L423" s="31">
        <f t="shared" si="48"/>
        <v>0</v>
      </c>
      <c r="M423" s="31">
        <f t="shared" si="49"/>
        <v>0</v>
      </c>
    </row>
    <row r="424" spans="1:13" x14ac:dyDescent="0.35">
      <c r="A424" s="75"/>
      <c r="B424" s="29"/>
      <c r="C424" s="37">
        <f t="shared" si="44"/>
        <v>0</v>
      </c>
      <c r="D424" s="35"/>
      <c r="E424" s="35"/>
      <c r="F424" s="30" t="str">
        <f t="shared" si="45"/>
        <v>Jan</v>
      </c>
      <c r="G424" s="35"/>
      <c r="H424" s="37">
        <f t="shared" si="46"/>
        <v>0</v>
      </c>
      <c r="I424" s="31">
        <f>COUNTIF($G$3:G424,G424)</f>
        <v>0</v>
      </c>
      <c r="J424" s="31">
        <f t="shared" si="47"/>
        <v>0</v>
      </c>
      <c r="K424" s="31">
        <f>COUNTIF($C$3:C424,C424)</f>
        <v>422</v>
      </c>
      <c r="L424" s="31">
        <f t="shared" si="48"/>
        <v>0</v>
      </c>
      <c r="M424" s="31">
        <f t="shared" si="49"/>
        <v>0</v>
      </c>
    </row>
    <row r="425" spans="1:13" x14ac:dyDescent="0.35">
      <c r="A425" s="75"/>
      <c r="B425" s="29"/>
      <c r="C425" s="37">
        <f t="shared" si="44"/>
        <v>0</v>
      </c>
      <c r="D425" s="35"/>
      <c r="E425" s="35"/>
      <c r="F425" s="30" t="str">
        <f t="shared" si="45"/>
        <v>Jan</v>
      </c>
      <c r="G425" s="35"/>
      <c r="H425" s="37">
        <f t="shared" si="46"/>
        <v>0</v>
      </c>
      <c r="I425" s="31">
        <f>COUNTIF($G$3:G425,G425)</f>
        <v>0</v>
      </c>
      <c r="J425" s="31">
        <f t="shared" si="47"/>
        <v>0</v>
      </c>
      <c r="K425" s="31">
        <f>COUNTIF($C$3:C425,C425)</f>
        <v>423</v>
      </c>
      <c r="L425" s="31">
        <f t="shared" si="48"/>
        <v>0</v>
      </c>
      <c r="M425" s="31">
        <f t="shared" si="49"/>
        <v>0</v>
      </c>
    </row>
    <row r="426" spans="1:13" x14ac:dyDescent="0.35">
      <c r="A426" s="75"/>
      <c r="B426" s="29"/>
      <c r="C426" s="37">
        <f t="shared" si="44"/>
        <v>0</v>
      </c>
      <c r="D426" s="35"/>
      <c r="E426" s="35"/>
      <c r="F426" s="30" t="str">
        <f t="shared" si="45"/>
        <v>Jan</v>
      </c>
      <c r="G426" s="35"/>
      <c r="H426" s="37">
        <f t="shared" si="46"/>
        <v>0</v>
      </c>
      <c r="I426" s="31">
        <f>COUNTIF($G$3:G426,G426)</f>
        <v>0</v>
      </c>
      <c r="J426" s="31">
        <f t="shared" si="47"/>
        <v>0</v>
      </c>
      <c r="K426" s="31">
        <f>COUNTIF($C$3:C426,C426)</f>
        <v>424</v>
      </c>
      <c r="L426" s="31">
        <f t="shared" si="48"/>
        <v>0</v>
      </c>
      <c r="M426" s="31">
        <f t="shared" si="49"/>
        <v>0</v>
      </c>
    </row>
    <row r="427" spans="1:13" x14ac:dyDescent="0.35">
      <c r="A427" s="75"/>
      <c r="B427" s="29"/>
      <c r="C427" s="37">
        <f t="shared" si="44"/>
        <v>0</v>
      </c>
      <c r="D427" s="35"/>
      <c r="E427" s="35"/>
      <c r="F427" s="30" t="str">
        <f t="shared" si="45"/>
        <v>Jan</v>
      </c>
      <c r="G427" s="35"/>
      <c r="H427" s="37">
        <f t="shared" si="46"/>
        <v>0</v>
      </c>
      <c r="I427" s="31">
        <f>COUNTIF($G$3:G427,G427)</f>
        <v>0</v>
      </c>
      <c r="J427" s="31">
        <f t="shared" si="47"/>
        <v>0</v>
      </c>
      <c r="K427" s="31">
        <f>COUNTIF($C$3:C427,C427)</f>
        <v>425</v>
      </c>
      <c r="L427" s="31">
        <f t="shared" si="48"/>
        <v>0</v>
      </c>
      <c r="M427" s="31">
        <f t="shared" si="49"/>
        <v>0</v>
      </c>
    </row>
    <row r="428" spans="1:13" x14ac:dyDescent="0.35">
      <c r="A428" s="75"/>
      <c r="B428" s="29"/>
      <c r="C428" s="37">
        <f t="shared" si="44"/>
        <v>0</v>
      </c>
      <c r="D428" s="35"/>
      <c r="E428" s="35"/>
      <c r="F428" s="30" t="str">
        <f t="shared" si="45"/>
        <v>Jan</v>
      </c>
      <c r="G428" s="35"/>
      <c r="H428" s="37">
        <f t="shared" si="46"/>
        <v>0</v>
      </c>
      <c r="I428" s="31">
        <f>COUNTIF($G$3:G428,G428)</f>
        <v>0</v>
      </c>
      <c r="J428" s="31">
        <f t="shared" si="47"/>
        <v>0</v>
      </c>
      <c r="K428" s="31">
        <f>COUNTIF($C$3:C428,C428)</f>
        <v>426</v>
      </c>
      <c r="L428" s="31">
        <f t="shared" si="48"/>
        <v>0</v>
      </c>
      <c r="M428" s="31">
        <f t="shared" si="49"/>
        <v>0</v>
      </c>
    </row>
    <row r="429" spans="1:13" x14ac:dyDescent="0.35">
      <c r="A429" s="75"/>
      <c r="B429" s="29"/>
      <c r="C429" s="37">
        <f t="shared" si="44"/>
        <v>0</v>
      </c>
      <c r="D429" s="35"/>
      <c r="E429" s="35"/>
      <c r="F429" s="30" t="str">
        <f t="shared" si="45"/>
        <v>Jan</v>
      </c>
      <c r="G429" s="35"/>
      <c r="H429" s="37">
        <f t="shared" si="46"/>
        <v>0</v>
      </c>
      <c r="I429" s="31">
        <f>COUNTIF($G$3:G429,G429)</f>
        <v>0</v>
      </c>
      <c r="J429" s="31">
        <f t="shared" si="47"/>
        <v>0</v>
      </c>
      <c r="K429" s="31">
        <f>COUNTIF($C$3:C429,C429)</f>
        <v>427</v>
      </c>
      <c r="L429" s="31">
        <f t="shared" si="48"/>
        <v>0</v>
      </c>
      <c r="M429" s="31">
        <f t="shared" si="49"/>
        <v>0</v>
      </c>
    </row>
    <row r="430" spans="1:13" x14ac:dyDescent="0.35">
      <c r="A430" s="75"/>
      <c r="B430" s="29"/>
      <c r="C430" s="37">
        <f t="shared" si="44"/>
        <v>0</v>
      </c>
      <c r="D430" s="35"/>
      <c r="E430" s="35"/>
      <c r="F430" s="30" t="str">
        <f t="shared" si="45"/>
        <v>Jan</v>
      </c>
      <c r="G430" s="35"/>
      <c r="H430" s="37">
        <f t="shared" si="46"/>
        <v>0</v>
      </c>
      <c r="I430" s="31">
        <f>COUNTIF($G$3:G430,G430)</f>
        <v>0</v>
      </c>
      <c r="J430" s="31">
        <f t="shared" si="47"/>
        <v>0</v>
      </c>
      <c r="K430" s="31">
        <f>COUNTIF($C$3:C430,C430)</f>
        <v>428</v>
      </c>
      <c r="L430" s="31">
        <f t="shared" si="48"/>
        <v>0</v>
      </c>
      <c r="M430" s="31">
        <f t="shared" si="49"/>
        <v>0</v>
      </c>
    </row>
    <row r="431" spans="1:13" x14ac:dyDescent="0.35">
      <c r="A431" s="75"/>
      <c r="B431" s="29"/>
      <c r="C431" s="37">
        <f t="shared" si="44"/>
        <v>0</v>
      </c>
      <c r="D431" s="35"/>
      <c r="E431" s="35"/>
      <c r="F431" s="30" t="str">
        <f t="shared" si="45"/>
        <v>Jan</v>
      </c>
      <c r="G431" s="35"/>
      <c r="H431" s="37">
        <f t="shared" si="46"/>
        <v>0</v>
      </c>
      <c r="I431" s="31">
        <f>COUNTIF($G$3:G431,G431)</f>
        <v>0</v>
      </c>
      <c r="J431" s="31">
        <f t="shared" si="47"/>
        <v>0</v>
      </c>
      <c r="K431" s="31">
        <f>COUNTIF($C$3:C431,C431)</f>
        <v>429</v>
      </c>
      <c r="L431" s="31">
        <f t="shared" si="48"/>
        <v>0</v>
      </c>
      <c r="M431" s="31">
        <f t="shared" si="49"/>
        <v>0</v>
      </c>
    </row>
    <row r="432" spans="1:13" x14ac:dyDescent="0.35">
      <c r="A432" s="75"/>
      <c r="B432" s="29"/>
      <c r="C432" s="37">
        <f t="shared" si="44"/>
        <v>0</v>
      </c>
      <c r="D432" s="35"/>
      <c r="E432" s="35"/>
      <c r="F432" s="30" t="str">
        <f t="shared" si="45"/>
        <v>Jan</v>
      </c>
      <c r="G432" s="35"/>
      <c r="H432" s="37">
        <f t="shared" si="46"/>
        <v>0</v>
      </c>
      <c r="I432" s="31">
        <f>COUNTIF($G$3:G432,G432)</f>
        <v>0</v>
      </c>
      <c r="J432" s="31">
        <f t="shared" si="47"/>
        <v>0</v>
      </c>
      <c r="K432" s="31">
        <f>COUNTIF($C$3:C432,C432)</f>
        <v>430</v>
      </c>
      <c r="L432" s="31">
        <f t="shared" si="48"/>
        <v>0</v>
      </c>
      <c r="M432" s="31">
        <f t="shared" si="49"/>
        <v>0</v>
      </c>
    </row>
    <row r="433" spans="1:13" x14ac:dyDescent="0.35">
      <c r="A433" s="75"/>
      <c r="B433" s="29"/>
      <c r="C433" s="37">
        <f t="shared" si="44"/>
        <v>0</v>
      </c>
      <c r="D433" s="35"/>
      <c r="E433" s="35"/>
      <c r="F433" s="30" t="str">
        <f t="shared" si="45"/>
        <v>Jan</v>
      </c>
      <c r="G433" s="35"/>
      <c r="H433" s="37">
        <f t="shared" si="46"/>
        <v>0</v>
      </c>
      <c r="I433" s="31">
        <f>COUNTIF($G$3:G433,G433)</f>
        <v>0</v>
      </c>
      <c r="J433" s="31">
        <f t="shared" si="47"/>
        <v>0</v>
      </c>
      <c r="K433" s="31">
        <f>COUNTIF($C$3:C433,C433)</f>
        <v>431</v>
      </c>
      <c r="L433" s="31">
        <f t="shared" si="48"/>
        <v>0</v>
      </c>
      <c r="M433" s="31">
        <f t="shared" si="49"/>
        <v>0</v>
      </c>
    </row>
    <row r="434" spans="1:13" x14ac:dyDescent="0.35">
      <c r="A434" s="75"/>
      <c r="B434" s="29"/>
      <c r="C434" s="37">
        <f t="shared" si="44"/>
        <v>0</v>
      </c>
      <c r="D434" s="35"/>
      <c r="E434" s="35"/>
      <c r="F434" s="30" t="str">
        <f t="shared" si="45"/>
        <v>Jan</v>
      </c>
      <c r="G434" s="35"/>
      <c r="H434" s="37">
        <f t="shared" si="46"/>
        <v>0</v>
      </c>
      <c r="I434" s="31">
        <f>COUNTIF($G$3:G434,G434)</f>
        <v>0</v>
      </c>
      <c r="J434" s="31">
        <f t="shared" si="47"/>
        <v>0</v>
      </c>
      <c r="K434" s="31">
        <f>COUNTIF($C$3:C434,C434)</f>
        <v>432</v>
      </c>
      <c r="L434" s="31">
        <f t="shared" si="48"/>
        <v>0</v>
      </c>
      <c r="M434" s="31">
        <f t="shared" si="49"/>
        <v>0</v>
      </c>
    </row>
    <row r="435" spans="1:13" x14ac:dyDescent="0.35">
      <c r="A435" s="75"/>
      <c r="B435" s="29"/>
      <c r="C435" s="37">
        <f t="shared" si="44"/>
        <v>0</v>
      </c>
      <c r="D435" s="35"/>
      <c r="E435" s="35"/>
      <c r="F435" s="30" t="str">
        <f t="shared" si="45"/>
        <v>Jan</v>
      </c>
      <c r="G435" s="35"/>
      <c r="H435" s="37">
        <f t="shared" si="46"/>
        <v>0</v>
      </c>
      <c r="I435" s="31">
        <f>COUNTIF($G$3:G435,G435)</f>
        <v>0</v>
      </c>
      <c r="J435" s="31">
        <f t="shared" si="47"/>
        <v>0</v>
      </c>
      <c r="K435" s="31">
        <f>COUNTIF($C$3:C435,C435)</f>
        <v>433</v>
      </c>
      <c r="L435" s="31">
        <f t="shared" si="48"/>
        <v>0</v>
      </c>
      <c r="M435" s="31">
        <f t="shared" si="49"/>
        <v>0</v>
      </c>
    </row>
    <row r="436" spans="1:13" x14ac:dyDescent="0.35">
      <c r="A436" s="75"/>
      <c r="B436" s="29"/>
      <c r="C436" s="37">
        <f t="shared" si="44"/>
        <v>0</v>
      </c>
      <c r="D436" s="35"/>
      <c r="E436" s="35"/>
      <c r="F436" s="30" t="str">
        <f t="shared" si="45"/>
        <v>Jan</v>
      </c>
      <c r="G436" s="35"/>
      <c r="H436" s="37">
        <f t="shared" si="46"/>
        <v>0</v>
      </c>
      <c r="I436" s="31">
        <f>COUNTIF($G$3:G436,G436)</f>
        <v>0</v>
      </c>
      <c r="J436" s="31">
        <f t="shared" si="47"/>
        <v>0</v>
      </c>
      <c r="K436" s="31">
        <f>COUNTIF($C$3:C436,C436)</f>
        <v>434</v>
      </c>
      <c r="L436" s="31">
        <f t="shared" si="48"/>
        <v>0</v>
      </c>
      <c r="M436" s="31">
        <f t="shared" si="49"/>
        <v>0</v>
      </c>
    </row>
    <row r="437" spans="1:13" x14ac:dyDescent="0.35">
      <c r="A437" s="75"/>
      <c r="B437" s="29"/>
      <c r="C437" s="37">
        <f t="shared" si="44"/>
        <v>0</v>
      </c>
      <c r="D437" s="35"/>
      <c r="E437" s="35"/>
      <c r="F437" s="30" t="str">
        <f t="shared" si="45"/>
        <v>Jan</v>
      </c>
      <c r="G437" s="35"/>
      <c r="H437" s="37">
        <f t="shared" si="46"/>
        <v>0</v>
      </c>
      <c r="I437" s="31">
        <f>COUNTIF($G$3:G437,G437)</f>
        <v>0</v>
      </c>
      <c r="J437" s="31">
        <f t="shared" si="47"/>
        <v>0</v>
      </c>
      <c r="K437" s="31">
        <f>COUNTIF($C$3:C437,C437)</f>
        <v>435</v>
      </c>
      <c r="L437" s="31">
        <f t="shared" si="48"/>
        <v>0</v>
      </c>
      <c r="M437" s="31">
        <f t="shared" si="49"/>
        <v>0</v>
      </c>
    </row>
    <row r="438" spans="1:13" x14ac:dyDescent="0.35">
      <c r="A438" s="75"/>
      <c r="B438" s="29"/>
      <c r="C438" s="37">
        <f t="shared" si="44"/>
        <v>0</v>
      </c>
      <c r="D438" s="35"/>
      <c r="E438" s="35"/>
      <c r="F438" s="30" t="str">
        <f t="shared" si="45"/>
        <v>Jan</v>
      </c>
      <c r="G438" s="35"/>
      <c r="H438" s="37">
        <f t="shared" si="46"/>
        <v>0</v>
      </c>
      <c r="I438" s="31">
        <f>COUNTIF($G$3:G438,G438)</f>
        <v>0</v>
      </c>
      <c r="J438" s="31">
        <f t="shared" si="47"/>
        <v>0</v>
      </c>
      <c r="K438" s="31">
        <f>COUNTIF($C$3:C438,C438)</f>
        <v>436</v>
      </c>
      <c r="L438" s="31">
        <f t="shared" si="48"/>
        <v>0</v>
      </c>
      <c r="M438" s="31">
        <f t="shared" si="49"/>
        <v>0</v>
      </c>
    </row>
    <row r="439" spans="1:13" x14ac:dyDescent="0.35">
      <c r="A439" s="75"/>
      <c r="B439" s="29"/>
      <c r="C439" s="37">
        <f t="shared" si="44"/>
        <v>0</v>
      </c>
      <c r="D439" s="35"/>
      <c r="E439" s="35"/>
      <c r="F439" s="30" t="str">
        <f t="shared" si="45"/>
        <v>Jan</v>
      </c>
      <c r="G439" s="35"/>
      <c r="H439" s="37">
        <f t="shared" si="46"/>
        <v>0</v>
      </c>
      <c r="I439" s="31">
        <f>COUNTIF($G$3:G439,G439)</f>
        <v>0</v>
      </c>
      <c r="J439" s="31">
        <f t="shared" si="47"/>
        <v>0</v>
      </c>
      <c r="K439" s="31">
        <f>COUNTIF($C$3:C439,C439)</f>
        <v>437</v>
      </c>
      <c r="L439" s="31">
        <f t="shared" si="48"/>
        <v>0</v>
      </c>
      <c r="M439" s="31">
        <f t="shared" si="49"/>
        <v>0</v>
      </c>
    </row>
    <row r="440" spans="1:13" x14ac:dyDescent="0.35">
      <c r="A440" s="75"/>
      <c r="B440" s="29"/>
      <c r="C440" s="37">
        <f t="shared" si="44"/>
        <v>0</v>
      </c>
      <c r="D440" s="35"/>
      <c r="E440" s="35"/>
      <c r="F440" s="30" t="str">
        <f t="shared" si="45"/>
        <v>Jan</v>
      </c>
      <c r="G440" s="35"/>
      <c r="H440" s="37">
        <f t="shared" si="46"/>
        <v>0</v>
      </c>
      <c r="I440" s="31">
        <f>COUNTIF($G$3:G440,G440)</f>
        <v>0</v>
      </c>
      <c r="J440" s="31">
        <f t="shared" si="47"/>
        <v>0</v>
      </c>
      <c r="K440" s="31">
        <f>COUNTIF($C$3:C440,C440)</f>
        <v>438</v>
      </c>
      <c r="L440" s="31">
        <f t="shared" si="48"/>
        <v>0</v>
      </c>
      <c r="M440" s="31">
        <f t="shared" si="49"/>
        <v>0</v>
      </c>
    </row>
    <row r="441" spans="1:13" x14ac:dyDescent="0.35">
      <c r="A441" s="75"/>
      <c r="B441" s="29"/>
      <c r="C441" s="37">
        <f t="shared" si="44"/>
        <v>0</v>
      </c>
      <c r="D441" s="35"/>
      <c r="E441" s="35"/>
      <c r="F441" s="30" t="str">
        <f t="shared" si="45"/>
        <v>Jan</v>
      </c>
      <c r="G441" s="35"/>
      <c r="H441" s="37">
        <f t="shared" si="46"/>
        <v>0</v>
      </c>
      <c r="I441" s="31">
        <f>COUNTIF($G$3:G441,G441)</f>
        <v>0</v>
      </c>
      <c r="J441" s="31">
        <f t="shared" si="47"/>
        <v>0</v>
      </c>
      <c r="K441" s="31">
        <f>COUNTIF($C$3:C441,C441)</f>
        <v>439</v>
      </c>
      <c r="L441" s="31">
        <f t="shared" si="48"/>
        <v>0</v>
      </c>
      <c r="M441" s="31">
        <f t="shared" si="49"/>
        <v>0</v>
      </c>
    </row>
    <row r="442" spans="1:13" x14ac:dyDescent="0.35">
      <c r="A442" s="75"/>
      <c r="B442" s="29"/>
      <c r="C442" s="37">
        <f t="shared" si="44"/>
        <v>0</v>
      </c>
      <c r="D442" s="35"/>
      <c r="E442" s="35"/>
      <c r="F442" s="30" t="str">
        <f t="shared" si="45"/>
        <v>Jan</v>
      </c>
      <c r="G442" s="35"/>
      <c r="H442" s="37">
        <f t="shared" si="46"/>
        <v>0</v>
      </c>
      <c r="I442" s="31">
        <f>COUNTIF($G$3:G442,G442)</f>
        <v>0</v>
      </c>
      <c r="J442" s="31">
        <f t="shared" si="47"/>
        <v>0</v>
      </c>
      <c r="K442" s="31">
        <f>COUNTIF($C$3:C442,C442)</f>
        <v>440</v>
      </c>
      <c r="L442" s="31">
        <f t="shared" si="48"/>
        <v>0</v>
      </c>
      <c r="M442" s="31">
        <f t="shared" si="49"/>
        <v>0</v>
      </c>
    </row>
    <row r="443" spans="1:13" x14ac:dyDescent="0.35">
      <c r="A443" s="75"/>
      <c r="B443" s="29"/>
      <c r="C443" s="37">
        <f t="shared" si="44"/>
        <v>0</v>
      </c>
      <c r="D443" s="35"/>
      <c r="E443" s="35"/>
      <c r="F443" s="30" t="str">
        <f t="shared" si="45"/>
        <v>Jan</v>
      </c>
      <c r="G443" s="35"/>
      <c r="H443" s="37">
        <f t="shared" si="46"/>
        <v>0</v>
      </c>
      <c r="I443" s="31">
        <f>COUNTIF($G$3:G443,G443)</f>
        <v>0</v>
      </c>
      <c r="J443" s="31">
        <f t="shared" si="47"/>
        <v>0</v>
      </c>
      <c r="K443" s="31">
        <f>COUNTIF($C$3:C443,C443)</f>
        <v>441</v>
      </c>
      <c r="L443" s="31">
        <f t="shared" si="48"/>
        <v>0</v>
      </c>
      <c r="M443" s="31">
        <f t="shared" si="49"/>
        <v>0</v>
      </c>
    </row>
    <row r="444" spans="1:13" x14ac:dyDescent="0.35">
      <c r="A444" s="75"/>
      <c r="B444" s="29"/>
      <c r="C444" s="37">
        <f t="shared" si="44"/>
        <v>0</v>
      </c>
      <c r="D444" s="35"/>
      <c r="E444" s="35"/>
      <c r="F444" s="30" t="str">
        <f t="shared" si="45"/>
        <v>Jan</v>
      </c>
      <c r="G444" s="35"/>
      <c r="H444" s="37">
        <f t="shared" si="46"/>
        <v>0</v>
      </c>
      <c r="I444" s="31">
        <f>COUNTIF($G$3:G444,G444)</f>
        <v>0</v>
      </c>
      <c r="J444" s="31">
        <f t="shared" si="47"/>
        <v>0</v>
      </c>
      <c r="K444" s="31">
        <f>COUNTIF($C$3:C444,C444)</f>
        <v>442</v>
      </c>
      <c r="L444" s="31">
        <f t="shared" si="48"/>
        <v>0</v>
      </c>
      <c r="M444" s="31">
        <f t="shared" si="49"/>
        <v>0</v>
      </c>
    </row>
    <row r="445" spans="1:13" x14ac:dyDescent="0.35">
      <c r="A445" s="75"/>
      <c r="B445" s="29"/>
      <c r="C445" s="37">
        <f t="shared" si="44"/>
        <v>0</v>
      </c>
      <c r="D445" s="35"/>
      <c r="E445" s="35"/>
      <c r="F445" s="30" t="str">
        <f t="shared" si="45"/>
        <v>Jan</v>
      </c>
      <c r="G445" s="35"/>
      <c r="H445" s="37">
        <f t="shared" si="46"/>
        <v>0</v>
      </c>
      <c r="I445" s="31">
        <f>COUNTIF($G$3:G445,G445)</f>
        <v>0</v>
      </c>
      <c r="J445" s="31">
        <f t="shared" si="47"/>
        <v>0</v>
      </c>
      <c r="K445" s="31">
        <f>COUNTIF($C$3:C445,C445)</f>
        <v>443</v>
      </c>
      <c r="L445" s="31">
        <f t="shared" si="48"/>
        <v>0</v>
      </c>
      <c r="M445" s="31">
        <f t="shared" si="49"/>
        <v>0</v>
      </c>
    </row>
    <row r="446" spans="1:13" x14ac:dyDescent="0.35">
      <c r="A446" s="75"/>
      <c r="B446" s="29"/>
      <c r="C446" s="37">
        <f t="shared" si="44"/>
        <v>0</v>
      </c>
      <c r="D446" s="35"/>
      <c r="E446" s="35"/>
      <c r="F446" s="30" t="str">
        <f t="shared" si="45"/>
        <v>Jan</v>
      </c>
      <c r="G446" s="35"/>
      <c r="H446" s="37">
        <f t="shared" si="46"/>
        <v>0</v>
      </c>
      <c r="I446" s="31">
        <f>COUNTIF($G$3:G446,G446)</f>
        <v>0</v>
      </c>
      <c r="J446" s="31">
        <f t="shared" si="47"/>
        <v>0</v>
      </c>
      <c r="K446" s="31">
        <f>COUNTIF($C$3:C446,C446)</f>
        <v>444</v>
      </c>
      <c r="L446" s="31">
        <f t="shared" si="48"/>
        <v>0</v>
      </c>
      <c r="M446" s="31">
        <f t="shared" si="49"/>
        <v>0</v>
      </c>
    </row>
    <row r="447" spans="1:13" x14ac:dyDescent="0.35">
      <c r="A447" s="75"/>
      <c r="B447" s="29"/>
      <c r="C447" s="37">
        <f t="shared" si="44"/>
        <v>0</v>
      </c>
      <c r="D447" s="35"/>
      <c r="E447" s="35"/>
      <c r="F447" s="30" t="str">
        <f t="shared" si="45"/>
        <v>Jan</v>
      </c>
      <c r="G447" s="35"/>
      <c r="H447" s="37">
        <f t="shared" si="46"/>
        <v>0</v>
      </c>
      <c r="I447" s="31">
        <f>COUNTIF($G$3:G447,G447)</f>
        <v>0</v>
      </c>
      <c r="J447" s="31">
        <f t="shared" si="47"/>
        <v>0</v>
      </c>
      <c r="K447" s="31">
        <f>COUNTIF($C$3:C447,C447)</f>
        <v>445</v>
      </c>
      <c r="L447" s="31">
        <f t="shared" si="48"/>
        <v>0</v>
      </c>
      <c r="M447" s="31">
        <f t="shared" si="49"/>
        <v>0</v>
      </c>
    </row>
    <row r="448" spans="1:13" x14ac:dyDescent="0.35">
      <c r="A448" s="75"/>
      <c r="B448" s="29"/>
      <c r="C448" s="37">
        <f t="shared" si="44"/>
        <v>0</v>
      </c>
      <c r="D448" s="35"/>
      <c r="E448" s="35"/>
      <c r="F448" s="30" t="str">
        <f t="shared" si="45"/>
        <v>Jan</v>
      </c>
      <c r="G448" s="35"/>
      <c r="H448" s="37">
        <f t="shared" si="46"/>
        <v>0</v>
      </c>
      <c r="I448" s="31">
        <f>COUNTIF($G$3:G448,G448)</f>
        <v>0</v>
      </c>
      <c r="J448" s="31">
        <f t="shared" si="47"/>
        <v>0</v>
      </c>
      <c r="K448" s="31">
        <f>COUNTIF($C$3:C448,C448)</f>
        <v>446</v>
      </c>
      <c r="L448" s="31">
        <f t="shared" si="48"/>
        <v>0</v>
      </c>
      <c r="M448" s="31">
        <f t="shared" si="49"/>
        <v>0</v>
      </c>
    </row>
    <row r="449" spans="1:13" x14ac:dyDescent="0.35">
      <c r="A449" s="75"/>
      <c r="B449" s="29"/>
      <c r="C449" s="37">
        <f t="shared" si="44"/>
        <v>0</v>
      </c>
      <c r="D449" s="35"/>
      <c r="E449" s="35"/>
      <c r="F449" s="30" t="str">
        <f t="shared" si="45"/>
        <v>Jan</v>
      </c>
      <c r="G449" s="35"/>
      <c r="H449" s="37">
        <f t="shared" si="46"/>
        <v>0</v>
      </c>
      <c r="I449" s="31">
        <f>COUNTIF($G$3:G449,G449)</f>
        <v>0</v>
      </c>
      <c r="J449" s="31">
        <f t="shared" si="47"/>
        <v>0</v>
      </c>
      <c r="K449" s="31">
        <f>COUNTIF($C$3:C449,C449)</f>
        <v>447</v>
      </c>
      <c r="L449" s="31">
        <f t="shared" si="48"/>
        <v>0</v>
      </c>
      <c r="M449" s="31">
        <f t="shared" si="49"/>
        <v>0</v>
      </c>
    </row>
    <row r="450" spans="1:13" x14ac:dyDescent="0.35">
      <c r="A450" s="75"/>
      <c r="B450" s="29"/>
      <c r="C450" s="37">
        <f t="shared" si="44"/>
        <v>0</v>
      </c>
      <c r="D450" s="35"/>
      <c r="E450" s="35"/>
      <c r="F450" s="30" t="str">
        <f t="shared" si="45"/>
        <v>Jan</v>
      </c>
      <c r="G450" s="35"/>
      <c r="H450" s="37">
        <f t="shared" si="46"/>
        <v>0</v>
      </c>
      <c r="I450" s="31">
        <f>COUNTIF($G$3:G450,G450)</f>
        <v>0</v>
      </c>
      <c r="J450" s="31">
        <f t="shared" si="47"/>
        <v>0</v>
      </c>
      <c r="K450" s="31">
        <f>COUNTIF($C$3:C450,C450)</f>
        <v>448</v>
      </c>
      <c r="L450" s="31">
        <f t="shared" si="48"/>
        <v>0</v>
      </c>
      <c r="M450" s="31">
        <f t="shared" si="49"/>
        <v>0</v>
      </c>
    </row>
    <row r="451" spans="1:13" x14ac:dyDescent="0.35">
      <c r="A451" s="75"/>
      <c r="B451" s="29"/>
      <c r="C451" s="37">
        <f t="shared" si="44"/>
        <v>0</v>
      </c>
      <c r="D451" s="35"/>
      <c r="E451" s="35"/>
      <c r="F451" s="30" t="str">
        <f t="shared" si="45"/>
        <v>Jan</v>
      </c>
      <c r="G451" s="35"/>
      <c r="H451" s="37">
        <f t="shared" si="46"/>
        <v>0</v>
      </c>
      <c r="I451" s="31">
        <f>COUNTIF($G$3:G451,G451)</f>
        <v>0</v>
      </c>
      <c r="J451" s="31">
        <f t="shared" si="47"/>
        <v>0</v>
      </c>
      <c r="K451" s="31">
        <f>COUNTIF($C$3:C451,C451)</f>
        <v>449</v>
      </c>
      <c r="L451" s="31">
        <f t="shared" si="48"/>
        <v>0</v>
      </c>
      <c r="M451" s="31">
        <f t="shared" si="49"/>
        <v>0</v>
      </c>
    </row>
    <row r="452" spans="1:13" x14ac:dyDescent="0.35">
      <c r="A452" s="75"/>
      <c r="B452" s="29"/>
      <c r="C452" s="37">
        <f t="shared" ref="C452:C515" si="50">IF(ISERROR(VLOOKUP(B452,T:U,2,0)),0,VLOOKUP(B452,T:U,2,0))</f>
        <v>0</v>
      </c>
      <c r="D452" s="35"/>
      <c r="E452" s="35"/>
      <c r="F452" s="30" t="str">
        <f t="shared" ref="F452:F515" si="51">+TEXT(A452,"MMM")</f>
        <v>Jan</v>
      </c>
      <c r="G452" s="35"/>
      <c r="H452" s="37">
        <f t="shared" ref="H452:H515" si="52">IF(ISERROR(VLOOKUP(G452,W:X,2,0)),0,VLOOKUP(G452,W:X,2,0))*M452</f>
        <v>0</v>
      </c>
      <c r="I452" s="31">
        <f>COUNTIF($G$3:G452,G452)</f>
        <v>0</v>
      </c>
      <c r="J452" s="31">
        <f t="shared" ref="J452:J515" si="53">IF(I452=1,1,0)</f>
        <v>0</v>
      </c>
      <c r="K452" s="31">
        <f>COUNTIF($C$3:C452,C452)</f>
        <v>450</v>
      </c>
      <c r="L452" s="31">
        <f t="shared" ref="L452:L515" si="54">IF(K452=1,1,0)</f>
        <v>0</v>
      </c>
      <c r="M452" s="31">
        <f t="shared" ref="M452:M515" si="55">IF(L452+J452&gt;0,1,0)</f>
        <v>0</v>
      </c>
    </row>
    <row r="453" spans="1:13" x14ac:dyDescent="0.35">
      <c r="A453" s="75"/>
      <c r="B453" s="29"/>
      <c r="C453" s="37">
        <f t="shared" si="50"/>
        <v>0</v>
      </c>
      <c r="D453" s="35"/>
      <c r="E453" s="35"/>
      <c r="F453" s="30" t="str">
        <f t="shared" si="51"/>
        <v>Jan</v>
      </c>
      <c r="G453" s="35"/>
      <c r="H453" s="37">
        <f t="shared" si="52"/>
        <v>0</v>
      </c>
      <c r="I453" s="31">
        <f>COUNTIF($G$3:G453,G453)</f>
        <v>0</v>
      </c>
      <c r="J453" s="31">
        <f t="shared" si="53"/>
        <v>0</v>
      </c>
      <c r="K453" s="31">
        <f>COUNTIF($C$3:C453,C453)</f>
        <v>451</v>
      </c>
      <c r="L453" s="31">
        <f t="shared" si="54"/>
        <v>0</v>
      </c>
      <c r="M453" s="31">
        <f t="shared" si="55"/>
        <v>0</v>
      </c>
    </row>
    <row r="454" spans="1:13" x14ac:dyDescent="0.35">
      <c r="A454" s="75"/>
      <c r="B454" s="29"/>
      <c r="C454" s="37">
        <f t="shared" si="50"/>
        <v>0</v>
      </c>
      <c r="D454" s="35"/>
      <c r="E454" s="35"/>
      <c r="F454" s="30" t="str">
        <f t="shared" si="51"/>
        <v>Jan</v>
      </c>
      <c r="G454" s="35"/>
      <c r="H454" s="37">
        <f t="shared" si="52"/>
        <v>0</v>
      </c>
      <c r="I454" s="31">
        <f>COUNTIF($G$3:G454,G454)</f>
        <v>0</v>
      </c>
      <c r="J454" s="31">
        <f t="shared" si="53"/>
        <v>0</v>
      </c>
      <c r="K454" s="31">
        <f>COUNTIF($C$3:C454,C454)</f>
        <v>452</v>
      </c>
      <c r="L454" s="31">
        <f t="shared" si="54"/>
        <v>0</v>
      </c>
      <c r="M454" s="31">
        <f t="shared" si="55"/>
        <v>0</v>
      </c>
    </row>
    <row r="455" spans="1:13" x14ac:dyDescent="0.35">
      <c r="A455" s="75"/>
      <c r="B455" s="29"/>
      <c r="C455" s="37">
        <f t="shared" si="50"/>
        <v>0</v>
      </c>
      <c r="D455" s="35"/>
      <c r="E455" s="35"/>
      <c r="F455" s="30" t="str">
        <f t="shared" si="51"/>
        <v>Jan</v>
      </c>
      <c r="G455" s="35"/>
      <c r="H455" s="37">
        <f t="shared" si="52"/>
        <v>0</v>
      </c>
      <c r="I455" s="31">
        <f>COUNTIF($G$3:G455,G455)</f>
        <v>0</v>
      </c>
      <c r="J455" s="31">
        <f t="shared" si="53"/>
        <v>0</v>
      </c>
      <c r="K455" s="31">
        <f>COUNTIF($C$3:C455,C455)</f>
        <v>453</v>
      </c>
      <c r="L455" s="31">
        <f t="shared" si="54"/>
        <v>0</v>
      </c>
      <c r="M455" s="31">
        <f t="shared" si="55"/>
        <v>0</v>
      </c>
    </row>
    <row r="456" spans="1:13" x14ac:dyDescent="0.35">
      <c r="A456" s="75"/>
      <c r="B456" s="29"/>
      <c r="C456" s="37">
        <f t="shared" si="50"/>
        <v>0</v>
      </c>
      <c r="D456" s="35"/>
      <c r="E456" s="35"/>
      <c r="F456" s="30" t="str">
        <f t="shared" si="51"/>
        <v>Jan</v>
      </c>
      <c r="G456" s="35"/>
      <c r="H456" s="37">
        <f t="shared" si="52"/>
        <v>0</v>
      </c>
      <c r="I456" s="31">
        <f>COUNTIF($G$3:G456,G456)</f>
        <v>0</v>
      </c>
      <c r="J456" s="31">
        <f t="shared" si="53"/>
        <v>0</v>
      </c>
      <c r="K456" s="31">
        <f>COUNTIF($C$3:C456,C456)</f>
        <v>454</v>
      </c>
      <c r="L456" s="31">
        <f t="shared" si="54"/>
        <v>0</v>
      </c>
      <c r="M456" s="31">
        <f t="shared" si="55"/>
        <v>0</v>
      </c>
    </row>
    <row r="457" spans="1:13" x14ac:dyDescent="0.35">
      <c r="A457" s="75"/>
      <c r="B457" s="29"/>
      <c r="C457" s="37">
        <f t="shared" si="50"/>
        <v>0</v>
      </c>
      <c r="D457" s="35"/>
      <c r="E457" s="35"/>
      <c r="F457" s="30" t="str">
        <f t="shared" si="51"/>
        <v>Jan</v>
      </c>
      <c r="G457" s="35"/>
      <c r="H457" s="37">
        <f t="shared" si="52"/>
        <v>0</v>
      </c>
      <c r="I457" s="31">
        <f>COUNTIF($G$3:G457,G457)</f>
        <v>0</v>
      </c>
      <c r="J457" s="31">
        <f t="shared" si="53"/>
        <v>0</v>
      </c>
      <c r="K457" s="31">
        <f>COUNTIF($C$3:C457,C457)</f>
        <v>455</v>
      </c>
      <c r="L457" s="31">
        <f t="shared" si="54"/>
        <v>0</v>
      </c>
      <c r="M457" s="31">
        <f t="shared" si="55"/>
        <v>0</v>
      </c>
    </row>
    <row r="458" spans="1:13" x14ac:dyDescent="0.35">
      <c r="A458" s="75"/>
      <c r="B458" s="29"/>
      <c r="C458" s="37">
        <f t="shared" si="50"/>
        <v>0</v>
      </c>
      <c r="D458" s="35"/>
      <c r="E458" s="35"/>
      <c r="F458" s="30" t="str">
        <f t="shared" si="51"/>
        <v>Jan</v>
      </c>
      <c r="G458" s="35"/>
      <c r="H458" s="37">
        <f t="shared" si="52"/>
        <v>0</v>
      </c>
      <c r="I458" s="31">
        <f>COUNTIF($G$3:G458,G458)</f>
        <v>0</v>
      </c>
      <c r="J458" s="31">
        <f t="shared" si="53"/>
        <v>0</v>
      </c>
      <c r="K458" s="31">
        <f>COUNTIF($C$3:C458,C458)</f>
        <v>456</v>
      </c>
      <c r="L458" s="31">
        <f t="shared" si="54"/>
        <v>0</v>
      </c>
      <c r="M458" s="31">
        <f t="shared" si="55"/>
        <v>0</v>
      </c>
    </row>
    <row r="459" spans="1:13" x14ac:dyDescent="0.35">
      <c r="A459" s="75"/>
      <c r="B459" s="29"/>
      <c r="C459" s="37">
        <f t="shared" si="50"/>
        <v>0</v>
      </c>
      <c r="D459" s="35"/>
      <c r="E459" s="35"/>
      <c r="F459" s="30" t="str">
        <f t="shared" si="51"/>
        <v>Jan</v>
      </c>
      <c r="G459" s="35"/>
      <c r="H459" s="37">
        <f t="shared" si="52"/>
        <v>0</v>
      </c>
      <c r="I459" s="31">
        <f>COUNTIF($G$3:G459,G459)</f>
        <v>0</v>
      </c>
      <c r="J459" s="31">
        <f t="shared" si="53"/>
        <v>0</v>
      </c>
      <c r="K459" s="31">
        <f>COUNTIF($C$3:C459,C459)</f>
        <v>457</v>
      </c>
      <c r="L459" s="31">
        <f t="shared" si="54"/>
        <v>0</v>
      </c>
      <c r="M459" s="31">
        <f t="shared" si="55"/>
        <v>0</v>
      </c>
    </row>
    <row r="460" spans="1:13" x14ac:dyDescent="0.35">
      <c r="A460" s="75"/>
      <c r="B460" s="29"/>
      <c r="C460" s="37">
        <f t="shared" si="50"/>
        <v>0</v>
      </c>
      <c r="D460" s="35"/>
      <c r="E460" s="35"/>
      <c r="F460" s="30" t="str">
        <f t="shared" si="51"/>
        <v>Jan</v>
      </c>
      <c r="G460" s="35"/>
      <c r="H460" s="37">
        <f t="shared" si="52"/>
        <v>0</v>
      </c>
      <c r="I460" s="31">
        <f>COUNTIF($G$3:G460,G460)</f>
        <v>0</v>
      </c>
      <c r="J460" s="31">
        <f t="shared" si="53"/>
        <v>0</v>
      </c>
      <c r="K460" s="31">
        <f>COUNTIF($C$3:C460,C460)</f>
        <v>458</v>
      </c>
      <c r="L460" s="31">
        <f t="shared" si="54"/>
        <v>0</v>
      </c>
      <c r="M460" s="31">
        <f t="shared" si="55"/>
        <v>0</v>
      </c>
    </row>
    <row r="461" spans="1:13" x14ac:dyDescent="0.35">
      <c r="A461" s="75"/>
      <c r="B461" s="29"/>
      <c r="C461" s="37">
        <f t="shared" si="50"/>
        <v>0</v>
      </c>
      <c r="D461" s="35"/>
      <c r="E461" s="35"/>
      <c r="F461" s="30" t="str">
        <f t="shared" si="51"/>
        <v>Jan</v>
      </c>
      <c r="G461" s="35"/>
      <c r="H461" s="37">
        <f t="shared" si="52"/>
        <v>0</v>
      </c>
      <c r="I461" s="31">
        <f>COUNTIF($G$3:G461,G461)</f>
        <v>0</v>
      </c>
      <c r="J461" s="31">
        <f t="shared" si="53"/>
        <v>0</v>
      </c>
      <c r="K461" s="31">
        <f>COUNTIF($C$3:C461,C461)</f>
        <v>459</v>
      </c>
      <c r="L461" s="31">
        <f t="shared" si="54"/>
        <v>0</v>
      </c>
      <c r="M461" s="31">
        <f t="shared" si="55"/>
        <v>0</v>
      </c>
    </row>
    <row r="462" spans="1:13" x14ac:dyDescent="0.35">
      <c r="A462" s="75"/>
      <c r="B462" s="29"/>
      <c r="C462" s="37">
        <f t="shared" si="50"/>
        <v>0</v>
      </c>
      <c r="D462" s="35"/>
      <c r="E462" s="35"/>
      <c r="F462" s="30" t="str">
        <f t="shared" si="51"/>
        <v>Jan</v>
      </c>
      <c r="G462" s="35"/>
      <c r="H462" s="37">
        <f t="shared" si="52"/>
        <v>0</v>
      </c>
      <c r="I462" s="31">
        <f>COUNTIF($G$3:G462,G462)</f>
        <v>0</v>
      </c>
      <c r="J462" s="31">
        <f t="shared" si="53"/>
        <v>0</v>
      </c>
      <c r="K462" s="31">
        <f>COUNTIF($C$3:C462,C462)</f>
        <v>460</v>
      </c>
      <c r="L462" s="31">
        <f t="shared" si="54"/>
        <v>0</v>
      </c>
      <c r="M462" s="31">
        <f t="shared" si="55"/>
        <v>0</v>
      </c>
    </row>
    <row r="463" spans="1:13" x14ac:dyDescent="0.35">
      <c r="A463" s="75"/>
      <c r="B463" s="29"/>
      <c r="C463" s="37">
        <f t="shared" si="50"/>
        <v>0</v>
      </c>
      <c r="D463" s="35"/>
      <c r="E463" s="35"/>
      <c r="F463" s="30" t="str">
        <f t="shared" si="51"/>
        <v>Jan</v>
      </c>
      <c r="G463" s="35"/>
      <c r="H463" s="37">
        <f t="shared" si="52"/>
        <v>0</v>
      </c>
      <c r="I463" s="31">
        <f>COUNTIF($G$3:G463,G463)</f>
        <v>0</v>
      </c>
      <c r="J463" s="31">
        <f t="shared" si="53"/>
        <v>0</v>
      </c>
      <c r="K463" s="31">
        <f>COUNTIF($C$3:C463,C463)</f>
        <v>461</v>
      </c>
      <c r="L463" s="31">
        <f t="shared" si="54"/>
        <v>0</v>
      </c>
      <c r="M463" s="31">
        <f t="shared" si="55"/>
        <v>0</v>
      </c>
    </row>
    <row r="464" spans="1:13" x14ac:dyDescent="0.35">
      <c r="A464" s="75"/>
      <c r="B464" s="29"/>
      <c r="C464" s="37">
        <f t="shared" si="50"/>
        <v>0</v>
      </c>
      <c r="D464" s="35"/>
      <c r="E464" s="35"/>
      <c r="F464" s="30" t="str">
        <f t="shared" si="51"/>
        <v>Jan</v>
      </c>
      <c r="G464" s="35"/>
      <c r="H464" s="37">
        <f t="shared" si="52"/>
        <v>0</v>
      </c>
      <c r="I464" s="31">
        <f>COUNTIF($G$3:G464,G464)</f>
        <v>0</v>
      </c>
      <c r="J464" s="31">
        <f t="shared" si="53"/>
        <v>0</v>
      </c>
      <c r="K464" s="31">
        <f>COUNTIF($C$3:C464,C464)</f>
        <v>462</v>
      </c>
      <c r="L464" s="31">
        <f t="shared" si="54"/>
        <v>0</v>
      </c>
      <c r="M464" s="31">
        <f t="shared" si="55"/>
        <v>0</v>
      </c>
    </row>
    <row r="465" spans="1:13" x14ac:dyDescent="0.35">
      <c r="A465" s="75"/>
      <c r="B465" s="29"/>
      <c r="C465" s="37">
        <f t="shared" si="50"/>
        <v>0</v>
      </c>
      <c r="D465" s="35"/>
      <c r="E465" s="35"/>
      <c r="F465" s="30" t="str">
        <f t="shared" si="51"/>
        <v>Jan</v>
      </c>
      <c r="G465" s="35"/>
      <c r="H465" s="37">
        <f t="shared" si="52"/>
        <v>0</v>
      </c>
      <c r="I465" s="31">
        <f>COUNTIF($G$3:G465,G465)</f>
        <v>0</v>
      </c>
      <c r="J465" s="31">
        <f t="shared" si="53"/>
        <v>0</v>
      </c>
      <c r="K465" s="31">
        <f>COUNTIF($C$3:C465,C465)</f>
        <v>463</v>
      </c>
      <c r="L465" s="31">
        <f t="shared" si="54"/>
        <v>0</v>
      </c>
      <c r="M465" s="31">
        <f t="shared" si="55"/>
        <v>0</v>
      </c>
    </row>
    <row r="466" spans="1:13" x14ac:dyDescent="0.35">
      <c r="A466" s="75"/>
      <c r="B466" s="29"/>
      <c r="C466" s="37">
        <f t="shared" si="50"/>
        <v>0</v>
      </c>
      <c r="D466" s="35"/>
      <c r="E466" s="35"/>
      <c r="F466" s="30" t="str">
        <f t="shared" si="51"/>
        <v>Jan</v>
      </c>
      <c r="G466" s="35"/>
      <c r="H466" s="37">
        <f t="shared" si="52"/>
        <v>0</v>
      </c>
      <c r="I466" s="31">
        <f>COUNTIF($G$3:G466,G466)</f>
        <v>0</v>
      </c>
      <c r="J466" s="31">
        <f t="shared" si="53"/>
        <v>0</v>
      </c>
      <c r="K466" s="31">
        <f>COUNTIF($C$3:C466,C466)</f>
        <v>464</v>
      </c>
      <c r="L466" s="31">
        <f t="shared" si="54"/>
        <v>0</v>
      </c>
      <c r="M466" s="31">
        <f t="shared" si="55"/>
        <v>0</v>
      </c>
    </row>
    <row r="467" spans="1:13" x14ac:dyDescent="0.35">
      <c r="A467" s="75"/>
      <c r="B467" s="29"/>
      <c r="C467" s="37">
        <f t="shared" si="50"/>
        <v>0</v>
      </c>
      <c r="D467" s="35"/>
      <c r="E467" s="35"/>
      <c r="F467" s="30" t="str">
        <f t="shared" si="51"/>
        <v>Jan</v>
      </c>
      <c r="G467" s="35"/>
      <c r="H467" s="37">
        <f t="shared" si="52"/>
        <v>0</v>
      </c>
      <c r="I467" s="31">
        <f>COUNTIF($G$3:G467,G467)</f>
        <v>0</v>
      </c>
      <c r="J467" s="31">
        <f t="shared" si="53"/>
        <v>0</v>
      </c>
      <c r="K467" s="31">
        <f>COUNTIF($C$3:C467,C467)</f>
        <v>465</v>
      </c>
      <c r="L467" s="31">
        <f t="shared" si="54"/>
        <v>0</v>
      </c>
      <c r="M467" s="31">
        <f t="shared" si="55"/>
        <v>0</v>
      </c>
    </row>
    <row r="468" spans="1:13" x14ac:dyDescent="0.35">
      <c r="A468" s="75"/>
      <c r="B468" s="29"/>
      <c r="C468" s="37">
        <f t="shared" si="50"/>
        <v>0</v>
      </c>
      <c r="D468" s="35"/>
      <c r="E468" s="35"/>
      <c r="F468" s="30" t="str">
        <f t="shared" si="51"/>
        <v>Jan</v>
      </c>
      <c r="G468" s="35"/>
      <c r="H468" s="37">
        <f t="shared" si="52"/>
        <v>0</v>
      </c>
      <c r="I468" s="31">
        <f>COUNTIF($G$3:G468,G468)</f>
        <v>0</v>
      </c>
      <c r="J468" s="31">
        <f t="shared" si="53"/>
        <v>0</v>
      </c>
      <c r="K468" s="31">
        <f>COUNTIF($C$3:C468,C468)</f>
        <v>466</v>
      </c>
      <c r="L468" s="31">
        <f t="shared" si="54"/>
        <v>0</v>
      </c>
      <c r="M468" s="31">
        <f t="shared" si="55"/>
        <v>0</v>
      </c>
    </row>
    <row r="469" spans="1:13" x14ac:dyDescent="0.35">
      <c r="A469" s="75"/>
      <c r="B469" s="29"/>
      <c r="C469" s="37">
        <f t="shared" si="50"/>
        <v>0</v>
      </c>
      <c r="D469" s="35"/>
      <c r="E469" s="35"/>
      <c r="F469" s="30" t="str">
        <f t="shared" si="51"/>
        <v>Jan</v>
      </c>
      <c r="G469" s="35"/>
      <c r="H469" s="37">
        <f t="shared" si="52"/>
        <v>0</v>
      </c>
      <c r="I469" s="31">
        <f>COUNTIF($G$3:G469,G469)</f>
        <v>0</v>
      </c>
      <c r="J469" s="31">
        <f t="shared" si="53"/>
        <v>0</v>
      </c>
      <c r="K469" s="31">
        <f>COUNTIF($C$3:C469,C469)</f>
        <v>467</v>
      </c>
      <c r="L469" s="31">
        <f t="shared" si="54"/>
        <v>0</v>
      </c>
      <c r="M469" s="31">
        <f t="shared" si="55"/>
        <v>0</v>
      </c>
    </row>
    <row r="470" spans="1:13" x14ac:dyDescent="0.35">
      <c r="A470" s="75"/>
      <c r="B470" s="29"/>
      <c r="C470" s="37">
        <f t="shared" si="50"/>
        <v>0</v>
      </c>
      <c r="D470" s="35"/>
      <c r="E470" s="35"/>
      <c r="F470" s="30" t="str">
        <f t="shared" si="51"/>
        <v>Jan</v>
      </c>
      <c r="G470" s="35"/>
      <c r="H470" s="37">
        <f t="shared" si="52"/>
        <v>0</v>
      </c>
      <c r="I470" s="31">
        <f>COUNTIF($G$3:G470,G470)</f>
        <v>0</v>
      </c>
      <c r="J470" s="31">
        <f t="shared" si="53"/>
        <v>0</v>
      </c>
      <c r="K470" s="31">
        <f>COUNTIF($C$3:C470,C470)</f>
        <v>468</v>
      </c>
      <c r="L470" s="31">
        <f t="shared" si="54"/>
        <v>0</v>
      </c>
      <c r="M470" s="31">
        <f t="shared" si="55"/>
        <v>0</v>
      </c>
    </row>
    <row r="471" spans="1:13" x14ac:dyDescent="0.35">
      <c r="A471" s="75"/>
      <c r="B471" s="29"/>
      <c r="C471" s="37">
        <f t="shared" si="50"/>
        <v>0</v>
      </c>
      <c r="D471" s="35"/>
      <c r="E471" s="35"/>
      <c r="F471" s="30" t="str">
        <f t="shared" si="51"/>
        <v>Jan</v>
      </c>
      <c r="G471" s="35"/>
      <c r="H471" s="37">
        <f t="shared" si="52"/>
        <v>0</v>
      </c>
      <c r="I471" s="31">
        <f>COUNTIF($G$3:G471,G471)</f>
        <v>0</v>
      </c>
      <c r="J471" s="31">
        <f t="shared" si="53"/>
        <v>0</v>
      </c>
      <c r="K471" s="31">
        <f>COUNTIF($C$3:C471,C471)</f>
        <v>469</v>
      </c>
      <c r="L471" s="31">
        <f t="shared" si="54"/>
        <v>0</v>
      </c>
      <c r="M471" s="31">
        <f t="shared" si="55"/>
        <v>0</v>
      </c>
    </row>
    <row r="472" spans="1:13" x14ac:dyDescent="0.35">
      <c r="A472" s="75"/>
      <c r="B472" s="29"/>
      <c r="C472" s="37">
        <f t="shared" si="50"/>
        <v>0</v>
      </c>
      <c r="D472" s="35"/>
      <c r="E472" s="35"/>
      <c r="F472" s="30" t="str">
        <f t="shared" si="51"/>
        <v>Jan</v>
      </c>
      <c r="G472" s="35"/>
      <c r="H472" s="37">
        <f t="shared" si="52"/>
        <v>0</v>
      </c>
      <c r="I472" s="31">
        <f>COUNTIF($G$3:G472,G472)</f>
        <v>0</v>
      </c>
      <c r="J472" s="31">
        <f t="shared" si="53"/>
        <v>0</v>
      </c>
      <c r="K472" s="31">
        <f>COUNTIF($C$3:C472,C472)</f>
        <v>470</v>
      </c>
      <c r="L472" s="31">
        <f t="shared" si="54"/>
        <v>0</v>
      </c>
      <c r="M472" s="31">
        <f t="shared" si="55"/>
        <v>0</v>
      </c>
    </row>
    <row r="473" spans="1:13" x14ac:dyDescent="0.35">
      <c r="A473" s="75"/>
      <c r="B473" s="29"/>
      <c r="C473" s="37">
        <f t="shared" si="50"/>
        <v>0</v>
      </c>
      <c r="D473" s="35"/>
      <c r="E473" s="35"/>
      <c r="F473" s="30" t="str">
        <f t="shared" si="51"/>
        <v>Jan</v>
      </c>
      <c r="G473" s="35"/>
      <c r="H473" s="37">
        <f t="shared" si="52"/>
        <v>0</v>
      </c>
      <c r="I473" s="31">
        <f>COUNTIF($G$3:G473,G473)</f>
        <v>0</v>
      </c>
      <c r="J473" s="31">
        <f t="shared" si="53"/>
        <v>0</v>
      </c>
      <c r="K473" s="31">
        <f>COUNTIF($C$3:C473,C473)</f>
        <v>471</v>
      </c>
      <c r="L473" s="31">
        <f t="shared" si="54"/>
        <v>0</v>
      </c>
      <c r="M473" s="31">
        <f t="shared" si="55"/>
        <v>0</v>
      </c>
    </row>
    <row r="474" spans="1:13" x14ac:dyDescent="0.35">
      <c r="A474" s="75"/>
      <c r="B474" s="29"/>
      <c r="C474" s="37">
        <f t="shared" si="50"/>
        <v>0</v>
      </c>
      <c r="D474" s="35"/>
      <c r="E474" s="35"/>
      <c r="F474" s="30" t="str">
        <f t="shared" si="51"/>
        <v>Jan</v>
      </c>
      <c r="G474" s="35"/>
      <c r="H474" s="37">
        <f t="shared" si="52"/>
        <v>0</v>
      </c>
      <c r="I474" s="31">
        <f>COUNTIF($G$3:G474,G474)</f>
        <v>0</v>
      </c>
      <c r="J474" s="31">
        <f t="shared" si="53"/>
        <v>0</v>
      </c>
      <c r="K474" s="31">
        <f>COUNTIF($C$3:C474,C474)</f>
        <v>472</v>
      </c>
      <c r="L474" s="31">
        <f t="shared" si="54"/>
        <v>0</v>
      </c>
      <c r="M474" s="31">
        <f t="shared" si="55"/>
        <v>0</v>
      </c>
    </row>
    <row r="475" spans="1:13" x14ac:dyDescent="0.35">
      <c r="A475" s="75"/>
      <c r="B475" s="29"/>
      <c r="C475" s="37">
        <f t="shared" si="50"/>
        <v>0</v>
      </c>
      <c r="D475" s="35"/>
      <c r="E475" s="35"/>
      <c r="F475" s="30" t="str">
        <f t="shared" si="51"/>
        <v>Jan</v>
      </c>
      <c r="G475" s="35"/>
      <c r="H475" s="37">
        <f t="shared" si="52"/>
        <v>0</v>
      </c>
      <c r="I475" s="31">
        <f>COUNTIF($G$3:G475,G475)</f>
        <v>0</v>
      </c>
      <c r="J475" s="31">
        <f t="shared" si="53"/>
        <v>0</v>
      </c>
      <c r="K475" s="31">
        <f>COUNTIF($C$3:C475,C475)</f>
        <v>473</v>
      </c>
      <c r="L475" s="31">
        <f t="shared" si="54"/>
        <v>0</v>
      </c>
      <c r="M475" s="31">
        <f t="shared" si="55"/>
        <v>0</v>
      </c>
    </row>
    <row r="476" spans="1:13" x14ac:dyDescent="0.35">
      <c r="A476" s="75"/>
      <c r="B476" s="29"/>
      <c r="C476" s="37">
        <f t="shared" si="50"/>
        <v>0</v>
      </c>
      <c r="D476" s="35"/>
      <c r="E476" s="35"/>
      <c r="F476" s="30" t="str">
        <f t="shared" si="51"/>
        <v>Jan</v>
      </c>
      <c r="G476" s="35"/>
      <c r="H476" s="37">
        <f t="shared" si="52"/>
        <v>0</v>
      </c>
      <c r="I476" s="31">
        <f>COUNTIF($G$3:G476,G476)</f>
        <v>0</v>
      </c>
      <c r="J476" s="31">
        <f t="shared" si="53"/>
        <v>0</v>
      </c>
      <c r="K476" s="31">
        <f>COUNTIF($C$3:C476,C476)</f>
        <v>474</v>
      </c>
      <c r="L476" s="31">
        <f t="shared" si="54"/>
        <v>0</v>
      </c>
      <c r="M476" s="31">
        <f t="shared" si="55"/>
        <v>0</v>
      </c>
    </row>
    <row r="477" spans="1:13" x14ac:dyDescent="0.35">
      <c r="A477" s="75"/>
      <c r="B477" s="29"/>
      <c r="C477" s="37">
        <f t="shared" si="50"/>
        <v>0</v>
      </c>
      <c r="D477" s="35"/>
      <c r="E477" s="35"/>
      <c r="F477" s="30" t="str">
        <f t="shared" si="51"/>
        <v>Jan</v>
      </c>
      <c r="G477" s="35"/>
      <c r="H477" s="37">
        <f t="shared" si="52"/>
        <v>0</v>
      </c>
      <c r="I477" s="31">
        <f>COUNTIF($G$3:G477,G477)</f>
        <v>0</v>
      </c>
      <c r="J477" s="31">
        <f t="shared" si="53"/>
        <v>0</v>
      </c>
      <c r="K477" s="31">
        <f>COUNTIF($C$3:C477,C477)</f>
        <v>475</v>
      </c>
      <c r="L477" s="31">
        <f t="shared" si="54"/>
        <v>0</v>
      </c>
      <c r="M477" s="31">
        <f t="shared" si="55"/>
        <v>0</v>
      </c>
    </row>
    <row r="478" spans="1:13" x14ac:dyDescent="0.35">
      <c r="A478" s="75"/>
      <c r="B478" s="29"/>
      <c r="C478" s="37">
        <f t="shared" si="50"/>
        <v>0</v>
      </c>
      <c r="D478" s="35"/>
      <c r="E478" s="35"/>
      <c r="F478" s="30" t="str">
        <f t="shared" si="51"/>
        <v>Jan</v>
      </c>
      <c r="G478" s="35"/>
      <c r="H478" s="37">
        <f t="shared" si="52"/>
        <v>0</v>
      </c>
      <c r="I478" s="31">
        <f>COUNTIF($G$3:G478,G478)</f>
        <v>0</v>
      </c>
      <c r="J478" s="31">
        <f t="shared" si="53"/>
        <v>0</v>
      </c>
      <c r="K478" s="31">
        <f>COUNTIF($C$3:C478,C478)</f>
        <v>476</v>
      </c>
      <c r="L478" s="31">
        <f t="shared" si="54"/>
        <v>0</v>
      </c>
      <c r="M478" s="31">
        <f t="shared" si="55"/>
        <v>0</v>
      </c>
    </row>
    <row r="479" spans="1:13" x14ac:dyDescent="0.35">
      <c r="A479" s="75"/>
      <c r="B479" s="29"/>
      <c r="C479" s="37">
        <f t="shared" si="50"/>
        <v>0</v>
      </c>
      <c r="D479" s="35"/>
      <c r="E479" s="35"/>
      <c r="F479" s="30" t="str">
        <f t="shared" si="51"/>
        <v>Jan</v>
      </c>
      <c r="G479" s="35"/>
      <c r="H479" s="37">
        <f t="shared" si="52"/>
        <v>0</v>
      </c>
      <c r="I479" s="31">
        <f>COUNTIF($G$3:G479,G479)</f>
        <v>0</v>
      </c>
      <c r="J479" s="31">
        <f t="shared" si="53"/>
        <v>0</v>
      </c>
      <c r="K479" s="31">
        <f>COUNTIF($C$3:C479,C479)</f>
        <v>477</v>
      </c>
      <c r="L479" s="31">
        <f t="shared" si="54"/>
        <v>0</v>
      </c>
      <c r="M479" s="31">
        <f t="shared" si="55"/>
        <v>0</v>
      </c>
    </row>
    <row r="480" spans="1:13" x14ac:dyDescent="0.35">
      <c r="A480" s="75"/>
      <c r="B480" s="29"/>
      <c r="C480" s="37">
        <f t="shared" si="50"/>
        <v>0</v>
      </c>
      <c r="D480" s="35"/>
      <c r="E480" s="35"/>
      <c r="F480" s="30" t="str">
        <f t="shared" si="51"/>
        <v>Jan</v>
      </c>
      <c r="G480" s="35"/>
      <c r="H480" s="37">
        <f t="shared" si="52"/>
        <v>0</v>
      </c>
      <c r="I480" s="31">
        <f>COUNTIF($G$3:G480,G480)</f>
        <v>0</v>
      </c>
      <c r="J480" s="31">
        <f t="shared" si="53"/>
        <v>0</v>
      </c>
      <c r="K480" s="31">
        <f>COUNTIF($C$3:C480,C480)</f>
        <v>478</v>
      </c>
      <c r="L480" s="31">
        <f t="shared" si="54"/>
        <v>0</v>
      </c>
      <c r="M480" s="31">
        <f t="shared" si="55"/>
        <v>0</v>
      </c>
    </row>
    <row r="481" spans="1:13" x14ac:dyDescent="0.35">
      <c r="A481" s="75"/>
      <c r="B481" s="29"/>
      <c r="C481" s="37">
        <f t="shared" si="50"/>
        <v>0</v>
      </c>
      <c r="D481" s="35"/>
      <c r="E481" s="35"/>
      <c r="F481" s="30" t="str">
        <f t="shared" si="51"/>
        <v>Jan</v>
      </c>
      <c r="G481" s="35"/>
      <c r="H481" s="37">
        <f t="shared" si="52"/>
        <v>0</v>
      </c>
      <c r="I481" s="31">
        <f>COUNTIF($G$3:G481,G481)</f>
        <v>0</v>
      </c>
      <c r="J481" s="31">
        <f t="shared" si="53"/>
        <v>0</v>
      </c>
      <c r="K481" s="31">
        <f>COUNTIF($C$3:C481,C481)</f>
        <v>479</v>
      </c>
      <c r="L481" s="31">
        <f t="shared" si="54"/>
        <v>0</v>
      </c>
      <c r="M481" s="31">
        <f t="shared" si="55"/>
        <v>0</v>
      </c>
    </row>
    <row r="482" spans="1:13" x14ac:dyDescent="0.35">
      <c r="A482" s="75"/>
      <c r="B482" s="29"/>
      <c r="C482" s="37">
        <f t="shared" si="50"/>
        <v>0</v>
      </c>
      <c r="D482" s="35"/>
      <c r="E482" s="35"/>
      <c r="F482" s="30" t="str">
        <f t="shared" si="51"/>
        <v>Jan</v>
      </c>
      <c r="G482" s="35"/>
      <c r="H482" s="37">
        <f t="shared" si="52"/>
        <v>0</v>
      </c>
      <c r="I482" s="31">
        <f>COUNTIF($G$3:G482,G482)</f>
        <v>0</v>
      </c>
      <c r="J482" s="31">
        <f t="shared" si="53"/>
        <v>0</v>
      </c>
      <c r="K482" s="31">
        <f>COUNTIF($C$3:C482,C482)</f>
        <v>480</v>
      </c>
      <c r="L482" s="31">
        <f t="shared" si="54"/>
        <v>0</v>
      </c>
      <c r="M482" s="31">
        <f t="shared" si="55"/>
        <v>0</v>
      </c>
    </row>
    <row r="483" spans="1:13" x14ac:dyDescent="0.35">
      <c r="A483" s="75"/>
      <c r="B483" s="29"/>
      <c r="C483" s="37">
        <f t="shared" si="50"/>
        <v>0</v>
      </c>
      <c r="D483" s="35"/>
      <c r="E483" s="35"/>
      <c r="F483" s="30" t="str">
        <f t="shared" si="51"/>
        <v>Jan</v>
      </c>
      <c r="G483" s="35"/>
      <c r="H483" s="37">
        <f t="shared" si="52"/>
        <v>0</v>
      </c>
      <c r="I483" s="31">
        <f>COUNTIF($G$3:G483,G483)</f>
        <v>0</v>
      </c>
      <c r="J483" s="31">
        <f t="shared" si="53"/>
        <v>0</v>
      </c>
      <c r="K483" s="31">
        <f>COUNTIF($C$3:C483,C483)</f>
        <v>481</v>
      </c>
      <c r="L483" s="31">
        <f t="shared" si="54"/>
        <v>0</v>
      </c>
      <c r="M483" s="31">
        <f t="shared" si="55"/>
        <v>0</v>
      </c>
    </row>
    <row r="484" spans="1:13" x14ac:dyDescent="0.35">
      <c r="A484" s="75"/>
      <c r="B484" s="29"/>
      <c r="C484" s="37">
        <f t="shared" si="50"/>
        <v>0</v>
      </c>
      <c r="D484" s="35"/>
      <c r="E484" s="35"/>
      <c r="F484" s="30" t="str">
        <f t="shared" si="51"/>
        <v>Jan</v>
      </c>
      <c r="G484" s="35"/>
      <c r="H484" s="37">
        <f t="shared" si="52"/>
        <v>0</v>
      </c>
      <c r="I484" s="31">
        <f>COUNTIF($G$3:G484,G484)</f>
        <v>0</v>
      </c>
      <c r="J484" s="31">
        <f t="shared" si="53"/>
        <v>0</v>
      </c>
      <c r="K484" s="31">
        <f>COUNTIF($C$3:C484,C484)</f>
        <v>482</v>
      </c>
      <c r="L484" s="31">
        <f t="shared" si="54"/>
        <v>0</v>
      </c>
      <c r="M484" s="31">
        <f t="shared" si="55"/>
        <v>0</v>
      </c>
    </row>
    <row r="485" spans="1:13" x14ac:dyDescent="0.35">
      <c r="A485" s="75"/>
      <c r="B485" s="29"/>
      <c r="C485" s="37">
        <f t="shared" si="50"/>
        <v>0</v>
      </c>
      <c r="D485" s="35"/>
      <c r="E485" s="35"/>
      <c r="F485" s="30" t="str">
        <f t="shared" si="51"/>
        <v>Jan</v>
      </c>
      <c r="G485" s="35"/>
      <c r="H485" s="37">
        <f t="shared" si="52"/>
        <v>0</v>
      </c>
      <c r="I485" s="31">
        <f>COUNTIF($G$3:G485,G485)</f>
        <v>0</v>
      </c>
      <c r="J485" s="31">
        <f t="shared" si="53"/>
        <v>0</v>
      </c>
      <c r="K485" s="31">
        <f>COUNTIF($C$3:C485,C485)</f>
        <v>483</v>
      </c>
      <c r="L485" s="31">
        <f t="shared" si="54"/>
        <v>0</v>
      </c>
      <c r="M485" s="31">
        <f t="shared" si="55"/>
        <v>0</v>
      </c>
    </row>
    <row r="486" spans="1:13" x14ac:dyDescent="0.35">
      <c r="A486" s="75"/>
      <c r="B486" s="29"/>
      <c r="C486" s="37">
        <f t="shared" si="50"/>
        <v>0</v>
      </c>
      <c r="D486" s="35"/>
      <c r="E486" s="35"/>
      <c r="F486" s="30" t="str">
        <f t="shared" si="51"/>
        <v>Jan</v>
      </c>
      <c r="G486" s="35"/>
      <c r="H486" s="37">
        <f t="shared" si="52"/>
        <v>0</v>
      </c>
      <c r="I486" s="31">
        <f>COUNTIF($G$3:G486,G486)</f>
        <v>0</v>
      </c>
      <c r="J486" s="31">
        <f t="shared" si="53"/>
        <v>0</v>
      </c>
      <c r="K486" s="31">
        <f>COUNTIF($C$3:C486,C486)</f>
        <v>484</v>
      </c>
      <c r="L486" s="31">
        <f t="shared" si="54"/>
        <v>0</v>
      </c>
      <c r="M486" s="31">
        <f t="shared" si="55"/>
        <v>0</v>
      </c>
    </row>
    <row r="487" spans="1:13" x14ac:dyDescent="0.35">
      <c r="A487" s="75"/>
      <c r="B487" s="29"/>
      <c r="C487" s="37">
        <f t="shared" si="50"/>
        <v>0</v>
      </c>
      <c r="D487" s="35"/>
      <c r="E487" s="35"/>
      <c r="F487" s="30" t="str">
        <f t="shared" si="51"/>
        <v>Jan</v>
      </c>
      <c r="G487" s="35"/>
      <c r="H487" s="37">
        <f t="shared" si="52"/>
        <v>0</v>
      </c>
      <c r="I487" s="31">
        <f>COUNTIF($G$3:G487,G487)</f>
        <v>0</v>
      </c>
      <c r="J487" s="31">
        <f t="shared" si="53"/>
        <v>0</v>
      </c>
      <c r="K487" s="31">
        <f>COUNTIF($C$3:C487,C487)</f>
        <v>485</v>
      </c>
      <c r="L487" s="31">
        <f t="shared" si="54"/>
        <v>0</v>
      </c>
      <c r="M487" s="31">
        <f t="shared" si="55"/>
        <v>0</v>
      </c>
    </row>
    <row r="488" spans="1:13" x14ac:dyDescent="0.35">
      <c r="A488" s="75"/>
      <c r="B488" s="29"/>
      <c r="C488" s="37">
        <f t="shared" si="50"/>
        <v>0</v>
      </c>
      <c r="D488" s="35"/>
      <c r="E488" s="35"/>
      <c r="F488" s="30" t="str">
        <f t="shared" si="51"/>
        <v>Jan</v>
      </c>
      <c r="G488" s="35"/>
      <c r="H488" s="37">
        <f t="shared" si="52"/>
        <v>0</v>
      </c>
      <c r="I488" s="31">
        <f>COUNTIF($G$3:G488,G488)</f>
        <v>0</v>
      </c>
      <c r="J488" s="31">
        <f t="shared" si="53"/>
        <v>0</v>
      </c>
      <c r="K488" s="31">
        <f>COUNTIF($C$3:C488,C488)</f>
        <v>486</v>
      </c>
      <c r="L488" s="31">
        <f t="shared" si="54"/>
        <v>0</v>
      </c>
      <c r="M488" s="31">
        <f t="shared" si="55"/>
        <v>0</v>
      </c>
    </row>
    <row r="489" spans="1:13" x14ac:dyDescent="0.35">
      <c r="A489" s="75"/>
      <c r="B489" s="29"/>
      <c r="C489" s="37">
        <f t="shared" si="50"/>
        <v>0</v>
      </c>
      <c r="D489" s="35"/>
      <c r="E489" s="35"/>
      <c r="F489" s="30" t="str">
        <f t="shared" si="51"/>
        <v>Jan</v>
      </c>
      <c r="G489" s="35"/>
      <c r="H489" s="37">
        <f t="shared" si="52"/>
        <v>0</v>
      </c>
      <c r="I489" s="31">
        <f>COUNTIF($G$3:G489,G489)</f>
        <v>0</v>
      </c>
      <c r="J489" s="31">
        <f t="shared" si="53"/>
        <v>0</v>
      </c>
      <c r="K489" s="31">
        <f>COUNTIF($C$3:C489,C489)</f>
        <v>487</v>
      </c>
      <c r="L489" s="31">
        <f t="shared" si="54"/>
        <v>0</v>
      </c>
      <c r="M489" s="31">
        <f t="shared" si="55"/>
        <v>0</v>
      </c>
    </row>
    <row r="490" spans="1:13" x14ac:dyDescent="0.35">
      <c r="A490" s="75"/>
      <c r="B490" s="29"/>
      <c r="C490" s="37">
        <f t="shared" si="50"/>
        <v>0</v>
      </c>
      <c r="D490" s="35"/>
      <c r="E490" s="35"/>
      <c r="F490" s="30" t="str">
        <f t="shared" si="51"/>
        <v>Jan</v>
      </c>
      <c r="G490" s="35"/>
      <c r="H490" s="37">
        <f t="shared" si="52"/>
        <v>0</v>
      </c>
      <c r="I490" s="31">
        <f>COUNTIF($G$3:G490,G490)</f>
        <v>0</v>
      </c>
      <c r="J490" s="31">
        <f t="shared" si="53"/>
        <v>0</v>
      </c>
      <c r="K490" s="31">
        <f>COUNTIF($C$3:C490,C490)</f>
        <v>488</v>
      </c>
      <c r="L490" s="31">
        <f t="shared" si="54"/>
        <v>0</v>
      </c>
      <c r="M490" s="31">
        <f t="shared" si="55"/>
        <v>0</v>
      </c>
    </row>
    <row r="491" spans="1:13" x14ac:dyDescent="0.35">
      <c r="A491" s="75"/>
      <c r="B491" s="29"/>
      <c r="C491" s="37">
        <f t="shared" si="50"/>
        <v>0</v>
      </c>
      <c r="D491" s="35"/>
      <c r="E491" s="35"/>
      <c r="F491" s="30" t="str">
        <f t="shared" si="51"/>
        <v>Jan</v>
      </c>
      <c r="G491" s="35"/>
      <c r="H491" s="37">
        <f t="shared" si="52"/>
        <v>0</v>
      </c>
      <c r="I491" s="31">
        <f>COUNTIF($G$3:G491,G491)</f>
        <v>0</v>
      </c>
      <c r="J491" s="31">
        <f t="shared" si="53"/>
        <v>0</v>
      </c>
      <c r="K491" s="31">
        <f>COUNTIF($C$3:C491,C491)</f>
        <v>489</v>
      </c>
      <c r="L491" s="31">
        <f t="shared" si="54"/>
        <v>0</v>
      </c>
      <c r="M491" s="31">
        <f t="shared" si="55"/>
        <v>0</v>
      </c>
    </row>
    <row r="492" spans="1:13" x14ac:dyDescent="0.35">
      <c r="A492" s="75"/>
      <c r="B492" s="29"/>
      <c r="C492" s="37">
        <f t="shared" si="50"/>
        <v>0</v>
      </c>
      <c r="D492" s="35"/>
      <c r="E492" s="35"/>
      <c r="F492" s="30" t="str">
        <f t="shared" si="51"/>
        <v>Jan</v>
      </c>
      <c r="G492" s="35"/>
      <c r="H492" s="37">
        <f t="shared" si="52"/>
        <v>0</v>
      </c>
      <c r="I492" s="31">
        <f>COUNTIF($G$3:G492,G492)</f>
        <v>0</v>
      </c>
      <c r="J492" s="31">
        <f t="shared" si="53"/>
        <v>0</v>
      </c>
      <c r="K492" s="31">
        <f>COUNTIF($C$3:C492,C492)</f>
        <v>490</v>
      </c>
      <c r="L492" s="31">
        <f t="shared" si="54"/>
        <v>0</v>
      </c>
      <c r="M492" s="31">
        <f t="shared" si="55"/>
        <v>0</v>
      </c>
    </row>
    <row r="493" spans="1:13" x14ac:dyDescent="0.35">
      <c r="A493" s="75"/>
      <c r="B493" s="29"/>
      <c r="C493" s="37">
        <f t="shared" si="50"/>
        <v>0</v>
      </c>
      <c r="D493" s="35"/>
      <c r="E493" s="35"/>
      <c r="F493" s="30" t="str">
        <f t="shared" si="51"/>
        <v>Jan</v>
      </c>
      <c r="G493" s="35"/>
      <c r="H493" s="37">
        <f t="shared" si="52"/>
        <v>0</v>
      </c>
      <c r="I493" s="31">
        <f>COUNTIF($G$3:G493,G493)</f>
        <v>0</v>
      </c>
      <c r="J493" s="31">
        <f t="shared" si="53"/>
        <v>0</v>
      </c>
      <c r="K493" s="31">
        <f>COUNTIF($C$3:C493,C493)</f>
        <v>491</v>
      </c>
      <c r="L493" s="31">
        <f t="shared" si="54"/>
        <v>0</v>
      </c>
      <c r="M493" s="31">
        <f t="shared" si="55"/>
        <v>0</v>
      </c>
    </row>
    <row r="494" spans="1:13" x14ac:dyDescent="0.35">
      <c r="A494" s="75"/>
      <c r="B494" s="29"/>
      <c r="C494" s="37">
        <f t="shared" si="50"/>
        <v>0</v>
      </c>
      <c r="D494" s="35"/>
      <c r="E494" s="35"/>
      <c r="F494" s="30" t="str">
        <f t="shared" si="51"/>
        <v>Jan</v>
      </c>
      <c r="G494" s="35"/>
      <c r="H494" s="37">
        <f t="shared" si="52"/>
        <v>0</v>
      </c>
      <c r="I494" s="31">
        <f>COUNTIF($G$3:G494,G494)</f>
        <v>0</v>
      </c>
      <c r="J494" s="31">
        <f t="shared" si="53"/>
        <v>0</v>
      </c>
      <c r="K494" s="31">
        <f>COUNTIF($C$3:C494,C494)</f>
        <v>492</v>
      </c>
      <c r="L494" s="31">
        <f t="shared" si="54"/>
        <v>0</v>
      </c>
      <c r="M494" s="31">
        <f t="shared" si="55"/>
        <v>0</v>
      </c>
    </row>
    <row r="495" spans="1:13" x14ac:dyDescent="0.35">
      <c r="A495" s="75"/>
      <c r="B495" s="29"/>
      <c r="C495" s="37">
        <f t="shared" si="50"/>
        <v>0</v>
      </c>
      <c r="D495" s="35"/>
      <c r="E495" s="35"/>
      <c r="F495" s="30" t="str">
        <f t="shared" si="51"/>
        <v>Jan</v>
      </c>
      <c r="G495" s="35"/>
      <c r="H495" s="37">
        <f t="shared" si="52"/>
        <v>0</v>
      </c>
      <c r="I495" s="31">
        <f>COUNTIF($G$3:G495,G495)</f>
        <v>0</v>
      </c>
      <c r="J495" s="31">
        <f t="shared" si="53"/>
        <v>0</v>
      </c>
      <c r="K495" s="31">
        <f>COUNTIF($C$3:C495,C495)</f>
        <v>493</v>
      </c>
      <c r="L495" s="31">
        <f t="shared" si="54"/>
        <v>0</v>
      </c>
      <c r="M495" s="31">
        <f t="shared" si="55"/>
        <v>0</v>
      </c>
    </row>
    <row r="496" spans="1:13" x14ac:dyDescent="0.35">
      <c r="A496" s="75"/>
      <c r="B496" s="29"/>
      <c r="C496" s="37">
        <f t="shared" si="50"/>
        <v>0</v>
      </c>
      <c r="D496" s="35"/>
      <c r="E496" s="35"/>
      <c r="F496" s="30" t="str">
        <f t="shared" si="51"/>
        <v>Jan</v>
      </c>
      <c r="G496" s="35"/>
      <c r="H496" s="37">
        <f t="shared" si="52"/>
        <v>0</v>
      </c>
      <c r="I496" s="31">
        <f>COUNTIF($G$3:G496,G496)</f>
        <v>0</v>
      </c>
      <c r="J496" s="31">
        <f t="shared" si="53"/>
        <v>0</v>
      </c>
      <c r="K496" s="31">
        <f>COUNTIF($C$3:C496,C496)</f>
        <v>494</v>
      </c>
      <c r="L496" s="31">
        <f t="shared" si="54"/>
        <v>0</v>
      </c>
      <c r="M496" s="31">
        <f t="shared" si="55"/>
        <v>0</v>
      </c>
    </row>
    <row r="497" spans="1:13" x14ac:dyDescent="0.35">
      <c r="A497" s="75"/>
      <c r="B497" s="29"/>
      <c r="C497" s="37">
        <f t="shared" si="50"/>
        <v>0</v>
      </c>
      <c r="D497" s="35"/>
      <c r="E497" s="35"/>
      <c r="F497" s="30" t="str">
        <f t="shared" si="51"/>
        <v>Jan</v>
      </c>
      <c r="G497" s="35"/>
      <c r="H497" s="37">
        <f t="shared" si="52"/>
        <v>0</v>
      </c>
      <c r="I497" s="31">
        <f>COUNTIF($G$3:G497,G497)</f>
        <v>0</v>
      </c>
      <c r="J497" s="31">
        <f t="shared" si="53"/>
        <v>0</v>
      </c>
      <c r="K497" s="31">
        <f>COUNTIF($C$3:C497,C497)</f>
        <v>495</v>
      </c>
      <c r="L497" s="31">
        <f t="shared" si="54"/>
        <v>0</v>
      </c>
      <c r="M497" s="31">
        <f t="shared" si="55"/>
        <v>0</v>
      </c>
    </row>
    <row r="498" spans="1:13" x14ac:dyDescent="0.35">
      <c r="A498" s="75"/>
      <c r="B498" s="29"/>
      <c r="C498" s="37">
        <f t="shared" si="50"/>
        <v>0</v>
      </c>
      <c r="D498" s="35"/>
      <c r="E498" s="35"/>
      <c r="F498" s="30" t="str">
        <f t="shared" si="51"/>
        <v>Jan</v>
      </c>
      <c r="G498" s="35"/>
      <c r="H498" s="37">
        <f t="shared" si="52"/>
        <v>0</v>
      </c>
      <c r="I498" s="31">
        <f>COUNTIF($G$3:G498,G498)</f>
        <v>0</v>
      </c>
      <c r="J498" s="31">
        <f t="shared" si="53"/>
        <v>0</v>
      </c>
      <c r="K498" s="31">
        <f>COUNTIF($C$3:C498,C498)</f>
        <v>496</v>
      </c>
      <c r="L498" s="31">
        <f t="shared" si="54"/>
        <v>0</v>
      </c>
      <c r="M498" s="31">
        <f t="shared" si="55"/>
        <v>0</v>
      </c>
    </row>
    <row r="499" spans="1:13" x14ac:dyDescent="0.35">
      <c r="A499" s="75"/>
      <c r="B499" s="29"/>
      <c r="C499" s="37">
        <f t="shared" si="50"/>
        <v>0</v>
      </c>
      <c r="D499" s="35"/>
      <c r="E499" s="35"/>
      <c r="F499" s="30" t="str">
        <f t="shared" si="51"/>
        <v>Jan</v>
      </c>
      <c r="G499" s="35"/>
      <c r="H499" s="37">
        <f t="shared" si="52"/>
        <v>0</v>
      </c>
      <c r="I499" s="31">
        <f>COUNTIF($G$3:G499,G499)</f>
        <v>0</v>
      </c>
      <c r="J499" s="31">
        <f t="shared" si="53"/>
        <v>0</v>
      </c>
      <c r="K499" s="31">
        <f>COUNTIF($C$3:C499,C499)</f>
        <v>497</v>
      </c>
      <c r="L499" s="31">
        <f t="shared" si="54"/>
        <v>0</v>
      </c>
      <c r="M499" s="31">
        <f t="shared" si="55"/>
        <v>0</v>
      </c>
    </row>
    <row r="500" spans="1:13" x14ac:dyDescent="0.35">
      <c r="A500" s="75"/>
      <c r="B500" s="29"/>
      <c r="C500" s="37">
        <f t="shared" si="50"/>
        <v>0</v>
      </c>
      <c r="D500" s="35"/>
      <c r="E500" s="35"/>
      <c r="F500" s="30" t="str">
        <f t="shared" si="51"/>
        <v>Jan</v>
      </c>
      <c r="G500" s="35"/>
      <c r="H500" s="37">
        <f t="shared" si="52"/>
        <v>0</v>
      </c>
      <c r="I500" s="31">
        <f>COUNTIF($G$3:G500,G500)</f>
        <v>0</v>
      </c>
      <c r="J500" s="31">
        <f t="shared" si="53"/>
        <v>0</v>
      </c>
      <c r="K500" s="31">
        <f>COUNTIF($C$3:C500,C500)</f>
        <v>498</v>
      </c>
      <c r="L500" s="31">
        <f t="shared" si="54"/>
        <v>0</v>
      </c>
      <c r="M500" s="31">
        <f t="shared" si="55"/>
        <v>0</v>
      </c>
    </row>
    <row r="501" spans="1:13" x14ac:dyDescent="0.35">
      <c r="A501" s="75"/>
      <c r="B501" s="29"/>
      <c r="C501" s="37">
        <f t="shared" si="50"/>
        <v>0</v>
      </c>
      <c r="D501" s="35"/>
      <c r="E501" s="35"/>
      <c r="F501" s="30" t="str">
        <f t="shared" si="51"/>
        <v>Jan</v>
      </c>
      <c r="G501" s="35"/>
      <c r="H501" s="37">
        <f t="shared" si="52"/>
        <v>0</v>
      </c>
      <c r="I501" s="31">
        <f>COUNTIF($G$3:G501,G501)</f>
        <v>0</v>
      </c>
      <c r="J501" s="31">
        <f t="shared" si="53"/>
        <v>0</v>
      </c>
      <c r="K501" s="31">
        <f>COUNTIF($C$3:C501,C501)</f>
        <v>499</v>
      </c>
      <c r="L501" s="31">
        <f t="shared" si="54"/>
        <v>0</v>
      </c>
      <c r="M501" s="31">
        <f t="shared" si="55"/>
        <v>0</v>
      </c>
    </row>
    <row r="502" spans="1:13" x14ac:dyDescent="0.35">
      <c r="A502" s="75"/>
      <c r="B502" s="29"/>
      <c r="C502" s="37">
        <f t="shared" si="50"/>
        <v>0</v>
      </c>
      <c r="D502" s="35"/>
      <c r="E502" s="35"/>
      <c r="F502" s="30" t="str">
        <f t="shared" si="51"/>
        <v>Jan</v>
      </c>
      <c r="G502" s="35"/>
      <c r="H502" s="37">
        <f t="shared" si="52"/>
        <v>0</v>
      </c>
      <c r="I502" s="31">
        <f>COUNTIF($G$3:G502,G502)</f>
        <v>0</v>
      </c>
      <c r="J502" s="31">
        <f t="shared" si="53"/>
        <v>0</v>
      </c>
      <c r="K502" s="31">
        <f>COUNTIF($C$3:C502,C502)</f>
        <v>500</v>
      </c>
      <c r="L502" s="31">
        <f t="shared" si="54"/>
        <v>0</v>
      </c>
      <c r="M502" s="31">
        <f t="shared" si="55"/>
        <v>0</v>
      </c>
    </row>
    <row r="503" spans="1:13" x14ac:dyDescent="0.35">
      <c r="A503" s="75"/>
      <c r="B503" s="29"/>
      <c r="C503" s="37">
        <f t="shared" si="50"/>
        <v>0</v>
      </c>
      <c r="D503" s="35"/>
      <c r="E503" s="35"/>
      <c r="F503" s="30" t="str">
        <f t="shared" si="51"/>
        <v>Jan</v>
      </c>
      <c r="G503" s="35"/>
      <c r="H503" s="37">
        <f t="shared" si="52"/>
        <v>0</v>
      </c>
      <c r="I503" s="31">
        <f>COUNTIF($G$3:G503,G503)</f>
        <v>0</v>
      </c>
      <c r="J503" s="31">
        <f t="shared" si="53"/>
        <v>0</v>
      </c>
      <c r="K503" s="31">
        <f>COUNTIF($C$3:C503,C503)</f>
        <v>501</v>
      </c>
      <c r="L503" s="31">
        <f t="shared" si="54"/>
        <v>0</v>
      </c>
      <c r="M503" s="31">
        <f t="shared" si="55"/>
        <v>0</v>
      </c>
    </row>
    <row r="504" spans="1:13" x14ac:dyDescent="0.35">
      <c r="A504" s="75"/>
      <c r="B504" s="29"/>
      <c r="C504" s="37">
        <f t="shared" si="50"/>
        <v>0</v>
      </c>
      <c r="D504" s="35"/>
      <c r="E504" s="35"/>
      <c r="F504" s="30" t="str">
        <f t="shared" si="51"/>
        <v>Jan</v>
      </c>
      <c r="G504" s="35"/>
      <c r="H504" s="37">
        <f t="shared" si="52"/>
        <v>0</v>
      </c>
      <c r="I504" s="31">
        <f>COUNTIF($G$3:G504,G504)</f>
        <v>0</v>
      </c>
      <c r="J504" s="31">
        <f t="shared" si="53"/>
        <v>0</v>
      </c>
      <c r="K504" s="31">
        <f>COUNTIF($C$3:C504,C504)</f>
        <v>502</v>
      </c>
      <c r="L504" s="31">
        <f t="shared" si="54"/>
        <v>0</v>
      </c>
      <c r="M504" s="31">
        <f t="shared" si="55"/>
        <v>0</v>
      </c>
    </row>
    <row r="505" spans="1:13" x14ac:dyDescent="0.35">
      <c r="A505" s="75"/>
      <c r="B505" s="29"/>
      <c r="C505" s="37">
        <f t="shared" si="50"/>
        <v>0</v>
      </c>
      <c r="D505" s="35"/>
      <c r="E505" s="35"/>
      <c r="F505" s="30" t="str">
        <f t="shared" si="51"/>
        <v>Jan</v>
      </c>
      <c r="G505" s="35"/>
      <c r="H505" s="37">
        <f t="shared" si="52"/>
        <v>0</v>
      </c>
      <c r="I505" s="31">
        <f>COUNTIF($G$3:G505,G505)</f>
        <v>0</v>
      </c>
      <c r="J505" s="31">
        <f t="shared" si="53"/>
        <v>0</v>
      </c>
      <c r="K505" s="31">
        <f>COUNTIF($C$3:C505,C505)</f>
        <v>503</v>
      </c>
      <c r="L505" s="31">
        <f t="shared" si="54"/>
        <v>0</v>
      </c>
      <c r="M505" s="31">
        <f t="shared" si="55"/>
        <v>0</v>
      </c>
    </row>
    <row r="506" spans="1:13" x14ac:dyDescent="0.35">
      <c r="A506" s="75"/>
      <c r="B506" s="29"/>
      <c r="C506" s="37">
        <f t="shared" si="50"/>
        <v>0</v>
      </c>
      <c r="D506" s="35"/>
      <c r="E506" s="35"/>
      <c r="F506" s="30" t="str">
        <f t="shared" si="51"/>
        <v>Jan</v>
      </c>
      <c r="G506" s="35"/>
      <c r="H506" s="37">
        <f t="shared" si="52"/>
        <v>0</v>
      </c>
      <c r="I506" s="31">
        <f>COUNTIF($G$3:G506,G506)</f>
        <v>0</v>
      </c>
      <c r="J506" s="31">
        <f t="shared" si="53"/>
        <v>0</v>
      </c>
      <c r="K506" s="31">
        <f>COUNTIF($C$3:C506,C506)</f>
        <v>504</v>
      </c>
      <c r="L506" s="31">
        <f t="shared" si="54"/>
        <v>0</v>
      </c>
      <c r="M506" s="31">
        <f t="shared" si="55"/>
        <v>0</v>
      </c>
    </row>
    <row r="507" spans="1:13" x14ac:dyDescent="0.35">
      <c r="A507" s="75"/>
      <c r="B507" s="29"/>
      <c r="C507" s="37">
        <f t="shared" si="50"/>
        <v>0</v>
      </c>
      <c r="D507" s="35"/>
      <c r="E507" s="35"/>
      <c r="F507" s="30" t="str">
        <f t="shared" si="51"/>
        <v>Jan</v>
      </c>
      <c r="G507" s="35"/>
      <c r="H507" s="37">
        <f t="shared" si="52"/>
        <v>0</v>
      </c>
      <c r="I507" s="31">
        <f>COUNTIF($G$3:G507,G507)</f>
        <v>0</v>
      </c>
      <c r="J507" s="31">
        <f t="shared" si="53"/>
        <v>0</v>
      </c>
      <c r="K507" s="31">
        <f>COUNTIF($C$3:C507,C507)</f>
        <v>505</v>
      </c>
      <c r="L507" s="31">
        <f t="shared" si="54"/>
        <v>0</v>
      </c>
      <c r="M507" s="31">
        <f t="shared" si="55"/>
        <v>0</v>
      </c>
    </row>
    <row r="508" spans="1:13" x14ac:dyDescent="0.35">
      <c r="A508" s="75"/>
      <c r="B508" s="29"/>
      <c r="C508" s="37">
        <f t="shared" si="50"/>
        <v>0</v>
      </c>
      <c r="D508" s="35"/>
      <c r="E508" s="35"/>
      <c r="F508" s="30" t="str">
        <f t="shared" si="51"/>
        <v>Jan</v>
      </c>
      <c r="G508" s="35"/>
      <c r="H508" s="37">
        <f t="shared" si="52"/>
        <v>0</v>
      </c>
      <c r="I508" s="31">
        <f>COUNTIF($G$3:G508,G508)</f>
        <v>0</v>
      </c>
      <c r="J508" s="31">
        <f t="shared" si="53"/>
        <v>0</v>
      </c>
      <c r="K508" s="31">
        <f>COUNTIF($C$3:C508,C508)</f>
        <v>506</v>
      </c>
      <c r="L508" s="31">
        <f t="shared" si="54"/>
        <v>0</v>
      </c>
      <c r="M508" s="31">
        <f t="shared" si="55"/>
        <v>0</v>
      </c>
    </row>
    <row r="509" spans="1:13" x14ac:dyDescent="0.35">
      <c r="A509" s="75"/>
      <c r="B509" s="29"/>
      <c r="C509" s="37">
        <f t="shared" si="50"/>
        <v>0</v>
      </c>
      <c r="D509" s="35"/>
      <c r="E509" s="35"/>
      <c r="F509" s="30" t="str">
        <f t="shared" si="51"/>
        <v>Jan</v>
      </c>
      <c r="G509" s="35"/>
      <c r="H509" s="37">
        <f t="shared" si="52"/>
        <v>0</v>
      </c>
      <c r="I509" s="31">
        <f>COUNTIF($G$3:G509,G509)</f>
        <v>0</v>
      </c>
      <c r="J509" s="31">
        <f t="shared" si="53"/>
        <v>0</v>
      </c>
      <c r="K509" s="31">
        <f>COUNTIF($C$3:C509,C509)</f>
        <v>507</v>
      </c>
      <c r="L509" s="31">
        <f t="shared" si="54"/>
        <v>0</v>
      </c>
      <c r="M509" s="31">
        <f t="shared" si="55"/>
        <v>0</v>
      </c>
    </row>
    <row r="510" spans="1:13" x14ac:dyDescent="0.35">
      <c r="A510" s="75"/>
      <c r="B510" s="29"/>
      <c r="C510" s="37">
        <f t="shared" si="50"/>
        <v>0</v>
      </c>
      <c r="D510" s="35"/>
      <c r="E510" s="35"/>
      <c r="F510" s="30" t="str">
        <f t="shared" si="51"/>
        <v>Jan</v>
      </c>
      <c r="G510" s="35"/>
      <c r="H510" s="37">
        <f t="shared" si="52"/>
        <v>0</v>
      </c>
      <c r="I510" s="31">
        <f>COUNTIF($G$3:G510,G510)</f>
        <v>0</v>
      </c>
      <c r="J510" s="31">
        <f t="shared" si="53"/>
        <v>0</v>
      </c>
      <c r="K510" s="31">
        <f>COUNTIF($C$3:C510,C510)</f>
        <v>508</v>
      </c>
      <c r="L510" s="31">
        <f t="shared" si="54"/>
        <v>0</v>
      </c>
      <c r="M510" s="31">
        <f t="shared" si="55"/>
        <v>0</v>
      </c>
    </row>
    <row r="511" spans="1:13" x14ac:dyDescent="0.35">
      <c r="A511" s="75"/>
      <c r="B511" s="29"/>
      <c r="C511" s="37">
        <f t="shared" si="50"/>
        <v>0</v>
      </c>
      <c r="D511" s="35"/>
      <c r="E511" s="35"/>
      <c r="F511" s="30" t="str">
        <f t="shared" si="51"/>
        <v>Jan</v>
      </c>
      <c r="G511" s="35"/>
      <c r="H511" s="37">
        <f t="shared" si="52"/>
        <v>0</v>
      </c>
      <c r="I511" s="31">
        <f>COUNTIF($G$3:G511,G511)</f>
        <v>0</v>
      </c>
      <c r="J511" s="31">
        <f t="shared" si="53"/>
        <v>0</v>
      </c>
      <c r="K511" s="31">
        <f>COUNTIF($C$3:C511,C511)</f>
        <v>509</v>
      </c>
      <c r="L511" s="31">
        <f t="shared" si="54"/>
        <v>0</v>
      </c>
      <c r="M511" s="31">
        <f t="shared" si="55"/>
        <v>0</v>
      </c>
    </row>
    <row r="512" spans="1:13" x14ac:dyDescent="0.35">
      <c r="A512" s="75"/>
      <c r="B512" s="29"/>
      <c r="C512" s="37">
        <f t="shared" si="50"/>
        <v>0</v>
      </c>
      <c r="D512" s="35"/>
      <c r="E512" s="35"/>
      <c r="F512" s="30" t="str">
        <f t="shared" si="51"/>
        <v>Jan</v>
      </c>
      <c r="G512" s="35"/>
      <c r="H512" s="37">
        <f t="shared" si="52"/>
        <v>0</v>
      </c>
      <c r="I512" s="31">
        <f>COUNTIF($G$3:G512,G512)</f>
        <v>0</v>
      </c>
      <c r="J512" s="31">
        <f t="shared" si="53"/>
        <v>0</v>
      </c>
      <c r="K512" s="31">
        <f>COUNTIF($C$3:C512,C512)</f>
        <v>510</v>
      </c>
      <c r="L512" s="31">
        <f t="shared" si="54"/>
        <v>0</v>
      </c>
      <c r="M512" s="31">
        <f t="shared" si="55"/>
        <v>0</v>
      </c>
    </row>
    <row r="513" spans="1:13" x14ac:dyDescent="0.35">
      <c r="A513" s="75"/>
      <c r="B513" s="29"/>
      <c r="C513" s="37">
        <f t="shared" si="50"/>
        <v>0</v>
      </c>
      <c r="D513" s="35"/>
      <c r="E513" s="35"/>
      <c r="F513" s="30" t="str">
        <f t="shared" si="51"/>
        <v>Jan</v>
      </c>
      <c r="G513" s="35"/>
      <c r="H513" s="37">
        <f t="shared" si="52"/>
        <v>0</v>
      </c>
      <c r="I513" s="31">
        <f>COUNTIF($G$3:G513,G513)</f>
        <v>0</v>
      </c>
      <c r="J513" s="31">
        <f t="shared" si="53"/>
        <v>0</v>
      </c>
      <c r="K513" s="31">
        <f>COUNTIF($C$3:C513,C513)</f>
        <v>511</v>
      </c>
      <c r="L513" s="31">
        <f t="shared" si="54"/>
        <v>0</v>
      </c>
      <c r="M513" s="31">
        <f t="shared" si="55"/>
        <v>0</v>
      </c>
    </row>
    <row r="514" spans="1:13" x14ac:dyDescent="0.35">
      <c r="A514" s="75"/>
      <c r="B514" s="29"/>
      <c r="C514" s="37">
        <f t="shared" si="50"/>
        <v>0</v>
      </c>
      <c r="D514" s="35"/>
      <c r="E514" s="35"/>
      <c r="F514" s="30" t="str">
        <f t="shared" si="51"/>
        <v>Jan</v>
      </c>
      <c r="G514" s="35"/>
      <c r="H514" s="37">
        <f t="shared" si="52"/>
        <v>0</v>
      </c>
      <c r="I514" s="31">
        <f>COUNTIF($G$3:G514,G514)</f>
        <v>0</v>
      </c>
      <c r="J514" s="31">
        <f t="shared" si="53"/>
        <v>0</v>
      </c>
      <c r="K514" s="31">
        <f>COUNTIF($C$3:C514,C514)</f>
        <v>512</v>
      </c>
      <c r="L514" s="31">
        <f t="shared" si="54"/>
        <v>0</v>
      </c>
      <c r="M514" s="31">
        <f t="shared" si="55"/>
        <v>0</v>
      </c>
    </row>
    <row r="515" spans="1:13" x14ac:dyDescent="0.35">
      <c r="A515" s="75"/>
      <c r="B515" s="29"/>
      <c r="C515" s="37">
        <f t="shared" si="50"/>
        <v>0</v>
      </c>
      <c r="D515" s="35"/>
      <c r="E515" s="35"/>
      <c r="F515" s="30" t="str">
        <f t="shared" si="51"/>
        <v>Jan</v>
      </c>
      <c r="G515" s="35"/>
      <c r="H515" s="37">
        <f t="shared" si="52"/>
        <v>0</v>
      </c>
      <c r="I515" s="31">
        <f>COUNTIF($G$3:G515,G515)</f>
        <v>0</v>
      </c>
      <c r="J515" s="31">
        <f t="shared" si="53"/>
        <v>0</v>
      </c>
      <c r="K515" s="31">
        <f>COUNTIF($C$3:C515,C515)</f>
        <v>513</v>
      </c>
      <c r="L515" s="31">
        <f t="shared" si="54"/>
        <v>0</v>
      </c>
      <c r="M515" s="31">
        <f t="shared" si="55"/>
        <v>0</v>
      </c>
    </row>
    <row r="516" spans="1:13" x14ac:dyDescent="0.35">
      <c r="A516" s="75"/>
      <c r="B516" s="29"/>
      <c r="C516" s="37">
        <f t="shared" ref="C516:C579" si="56">IF(ISERROR(VLOOKUP(B516,T:U,2,0)),0,VLOOKUP(B516,T:U,2,0))</f>
        <v>0</v>
      </c>
      <c r="D516" s="35"/>
      <c r="E516" s="35"/>
      <c r="F516" s="30" t="str">
        <f t="shared" ref="F516:F579" si="57">+TEXT(A516,"MMM")</f>
        <v>Jan</v>
      </c>
      <c r="G516" s="35"/>
      <c r="H516" s="37">
        <f t="shared" ref="H516:H579" si="58">IF(ISERROR(VLOOKUP(G516,W:X,2,0)),0,VLOOKUP(G516,W:X,2,0))*M516</f>
        <v>0</v>
      </c>
      <c r="I516" s="31">
        <f>COUNTIF($G$3:G516,G516)</f>
        <v>0</v>
      </c>
      <c r="J516" s="31">
        <f t="shared" ref="J516:J579" si="59">IF(I516=1,1,0)</f>
        <v>0</v>
      </c>
      <c r="K516" s="31">
        <f>COUNTIF($C$3:C516,C516)</f>
        <v>514</v>
      </c>
      <c r="L516" s="31">
        <f t="shared" ref="L516:L579" si="60">IF(K516=1,1,0)</f>
        <v>0</v>
      </c>
      <c r="M516" s="31">
        <f t="shared" ref="M516:M579" si="61">IF(L516+J516&gt;0,1,0)</f>
        <v>0</v>
      </c>
    </row>
    <row r="517" spans="1:13" x14ac:dyDescent="0.35">
      <c r="A517" s="75"/>
      <c r="B517" s="29"/>
      <c r="C517" s="37">
        <f t="shared" si="56"/>
        <v>0</v>
      </c>
      <c r="D517" s="35"/>
      <c r="E517" s="35"/>
      <c r="F517" s="30" t="str">
        <f t="shared" si="57"/>
        <v>Jan</v>
      </c>
      <c r="G517" s="35"/>
      <c r="H517" s="37">
        <f t="shared" si="58"/>
        <v>0</v>
      </c>
      <c r="I517" s="31">
        <f>COUNTIF($G$3:G517,G517)</f>
        <v>0</v>
      </c>
      <c r="J517" s="31">
        <f t="shared" si="59"/>
        <v>0</v>
      </c>
      <c r="K517" s="31">
        <f>COUNTIF($C$3:C517,C517)</f>
        <v>515</v>
      </c>
      <c r="L517" s="31">
        <f t="shared" si="60"/>
        <v>0</v>
      </c>
      <c r="M517" s="31">
        <f t="shared" si="61"/>
        <v>0</v>
      </c>
    </row>
    <row r="518" spans="1:13" x14ac:dyDescent="0.35">
      <c r="A518" s="75"/>
      <c r="B518" s="29"/>
      <c r="C518" s="37">
        <f t="shared" si="56"/>
        <v>0</v>
      </c>
      <c r="D518" s="35"/>
      <c r="E518" s="35"/>
      <c r="F518" s="30" t="str">
        <f t="shared" si="57"/>
        <v>Jan</v>
      </c>
      <c r="G518" s="35"/>
      <c r="H518" s="37">
        <f t="shared" si="58"/>
        <v>0</v>
      </c>
      <c r="I518" s="31">
        <f>COUNTIF($G$3:G518,G518)</f>
        <v>0</v>
      </c>
      <c r="J518" s="31">
        <f t="shared" si="59"/>
        <v>0</v>
      </c>
      <c r="K518" s="31">
        <f>COUNTIF($C$3:C518,C518)</f>
        <v>516</v>
      </c>
      <c r="L518" s="31">
        <f t="shared" si="60"/>
        <v>0</v>
      </c>
      <c r="M518" s="31">
        <f t="shared" si="61"/>
        <v>0</v>
      </c>
    </row>
    <row r="519" spans="1:13" x14ac:dyDescent="0.35">
      <c r="A519" s="75"/>
      <c r="B519" s="29"/>
      <c r="C519" s="37">
        <f t="shared" si="56"/>
        <v>0</v>
      </c>
      <c r="D519" s="35"/>
      <c r="E519" s="35"/>
      <c r="F519" s="30" t="str">
        <f t="shared" si="57"/>
        <v>Jan</v>
      </c>
      <c r="G519" s="35"/>
      <c r="H519" s="37">
        <f t="shared" si="58"/>
        <v>0</v>
      </c>
      <c r="I519" s="31">
        <f>COUNTIF($G$3:G519,G519)</f>
        <v>0</v>
      </c>
      <c r="J519" s="31">
        <f t="shared" si="59"/>
        <v>0</v>
      </c>
      <c r="K519" s="31">
        <f>COUNTIF($C$3:C519,C519)</f>
        <v>517</v>
      </c>
      <c r="L519" s="31">
        <f t="shared" si="60"/>
        <v>0</v>
      </c>
      <c r="M519" s="31">
        <f t="shared" si="61"/>
        <v>0</v>
      </c>
    </row>
    <row r="520" spans="1:13" x14ac:dyDescent="0.35">
      <c r="A520" s="75"/>
      <c r="B520" s="29"/>
      <c r="C520" s="37">
        <f t="shared" si="56"/>
        <v>0</v>
      </c>
      <c r="D520" s="35"/>
      <c r="E520" s="35"/>
      <c r="F520" s="30" t="str">
        <f t="shared" si="57"/>
        <v>Jan</v>
      </c>
      <c r="G520" s="35"/>
      <c r="H520" s="37">
        <f t="shared" si="58"/>
        <v>0</v>
      </c>
      <c r="I520" s="31">
        <f>COUNTIF($G$3:G520,G520)</f>
        <v>0</v>
      </c>
      <c r="J520" s="31">
        <f t="shared" si="59"/>
        <v>0</v>
      </c>
      <c r="K520" s="31">
        <f>COUNTIF($C$3:C520,C520)</f>
        <v>518</v>
      </c>
      <c r="L520" s="31">
        <f t="shared" si="60"/>
        <v>0</v>
      </c>
      <c r="M520" s="31">
        <f t="shared" si="61"/>
        <v>0</v>
      </c>
    </row>
    <row r="521" spans="1:13" x14ac:dyDescent="0.35">
      <c r="A521" s="75"/>
      <c r="B521" s="29"/>
      <c r="C521" s="37">
        <f t="shared" si="56"/>
        <v>0</v>
      </c>
      <c r="D521" s="35"/>
      <c r="E521" s="35"/>
      <c r="F521" s="30" t="str">
        <f t="shared" si="57"/>
        <v>Jan</v>
      </c>
      <c r="G521" s="35"/>
      <c r="H521" s="37">
        <f t="shared" si="58"/>
        <v>0</v>
      </c>
      <c r="I521" s="31">
        <f>COUNTIF($G$3:G521,G521)</f>
        <v>0</v>
      </c>
      <c r="J521" s="31">
        <f t="shared" si="59"/>
        <v>0</v>
      </c>
      <c r="K521" s="31">
        <f>COUNTIF($C$3:C521,C521)</f>
        <v>519</v>
      </c>
      <c r="L521" s="31">
        <f t="shared" si="60"/>
        <v>0</v>
      </c>
      <c r="M521" s="31">
        <f t="shared" si="61"/>
        <v>0</v>
      </c>
    </row>
    <row r="522" spans="1:13" x14ac:dyDescent="0.35">
      <c r="A522" s="75"/>
      <c r="B522" s="29"/>
      <c r="C522" s="37">
        <f t="shared" si="56"/>
        <v>0</v>
      </c>
      <c r="D522" s="35"/>
      <c r="E522" s="35"/>
      <c r="F522" s="30" t="str">
        <f t="shared" si="57"/>
        <v>Jan</v>
      </c>
      <c r="G522" s="35"/>
      <c r="H522" s="37">
        <f t="shared" si="58"/>
        <v>0</v>
      </c>
      <c r="I522" s="31">
        <f>COUNTIF($G$3:G522,G522)</f>
        <v>0</v>
      </c>
      <c r="J522" s="31">
        <f t="shared" si="59"/>
        <v>0</v>
      </c>
      <c r="K522" s="31">
        <f>COUNTIF($C$3:C522,C522)</f>
        <v>520</v>
      </c>
      <c r="L522" s="31">
        <f t="shared" si="60"/>
        <v>0</v>
      </c>
      <c r="M522" s="31">
        <f t="shared" si="61"/>
        <v>0</v>
      </c>
    </row>
    <row r="523" spans="1:13" x14ac:dyDescent="0.35">
      <c r="A523" s="75"/>
      <c r="B523" s="29"/>
      <c r="C523" s="37">
        <f t="shared" si="56"/>
        <v>0</v>
      </c>
      <c r="D523" s="35"/>
      <c r="E523" s="35"/>
      <c r="F523" s="30" t="str">
        <f t="shared" si="57"/>
        <v>Jan</v>
      </c>
      <c r="G523" s="35"/>
      <c r="H523" s="37">
        <f t="shared" si="58"/>
        <v>0</v>
      </c>
      <c r="I523" s="31">
        <f>COUNTIF($G$3:G523,G523)</f>
        <v>0</v>
      </c>
      <c r="J523" s="31">
        <f t="shared" si="59"/>
        <v>0</v>
      </c>
      <c r="K523" s="31">
        <f>COUNTIF($C$3:C523,C523)</f>
        <v>521</v>
      </c>
      <c r="L523" s="31">
        <f t="shared" si="60"/>
        <v>0</v>
      </c>
      <c r="M523" s="31">
        <f t="shared" si="61"/>
        <v>0</v>
      </c>
    </row>
    <row r="524" spans="1:13" x14ac:dyDescent="0.35">
      <c r="A524" s="75"/>
      <c r="B524" s="29"/>
      <c r="C524" s="37">
        <f t="shared" si="56"/>
        <v>0</v>
      </c>
      <c r="D524" s="35"/>
      <c r="E524" s="35"/>
      <c r="F524" s="30" t="str">
        <f t="shared" si="57"/>
        <v>Jan</v>
      </c>
      <c r="G524" s="35"/>
      <c r="H524" s="37">
        <f t="shared" si="58"/>
        <v>0</v>
      </c>
      <c r="I524" s="31">
        <f>COUNTIF($G$3:G524,G524)</f>
        <v>0</v>
      </c>
      <c r="J524" s="31">
        <f t="shared" si="59"/>
        <v>0</v>
      </c>
      <c r="K524" s="31">
        <f>COUNTIF($C$3:C524,C524)</f>
        <v>522</v>
      </c>
      <c r="L524" s="31">
        <f t="shared" si="60"/>
        <v>0</v>
      </c>
      <c r="M524" s="31">
        <f t="shared" si="61"/>
        <v>0</v>
      </c>
    </row>
    <row r="525" spans="1:13" x14ac:dyDescent="0.35">
      <c r="A525" s="75"/>
      <c r="B525" s="29"/>
      <c r="C525" s="37">
        <f t="shared" si="56"/>
        <v>0</v>
      </c>
      <c r="D525" s="35"/>
      <c r="E525" s="35"/>
      <c r="F525" s="30" t="str">
        <f t="shared" si="57"/>
        <v>Jan</v>
      </c>
      <c r="G525" s="35"/>
      <c r="H525" s="37">
        <f t="shared" si="58"/>
        <v>0</v>
      </c>
      <c r="I525" s="31">
        <f>COUNTIF($G$3:G525,G525)</f>
        <v>0</v>
      </c>
      <c r="J525" s="31">
        <f t="shared" si="59"/>
        <v>0</v>
      </c>
      <c r="K525" s="31">
        <f>COUNTIF($C$3:C525,C525)</f>
        <v>523</v>
      </c>
      <c r="L525" s="31">
        <f t="shared" si="60"/>
        <v>0</v>
      </c>
      <c r="M525" s="31">
        <f t="shared" si="61"/>
        <v>0</v>
      </c>
    </row>
    <row r="526" spans="1:13" x14ac:dyDescent="0.35">
      <c r="A526" s="75"/>
      <c r="B526" s="29"/>
      <c r="C526" s="37">
        <f t="shared" si="56"/>
        <v>0</v>
      </c>
      <c r="D526" s="35"/>
      <c r="E526" s="35"/>
      <c r="F526" s="30" t="str">
        <f t="shared" si="57"/>
        <v>Jan</v>
      </c>
      <c r="G526" s="35"/>
      <c r="H526" s="37">
        <f t="shared" si="58"/>
        <v>0</v>
      </c>
      <c r="I526" s="31">
        <f>COUNTIF($G$3:G526,G526)</f>
        <v>0</v>
      </c>
      <c r="J526" s="31">
        <f t="shared" si="59"/>
        <v>0</v>
      </c>
      <c r="K526" s="31">
        <f>COUNTIF($C$3:C526,C526)</f>
        <v>524</v>
      </c>
      <c r="L526" s="31">
        <f t="shared" si="60"/>
        <v>0</v>
      </c>
      <c r="M526" s="31">
        <f t="shared" si="61"/>
        <v>0</v>
      </c>
    </row>
    <row r="527" spans="1:13" x14ac:dyDescent="0.35">
      <c r="A527" s="75"/>
      <c r="B527" s="29"/>
      <c r="C527" s="37">
        <f t="shared" si="56"/>
        <v>0</v>
      </c>
      <c r="D527" s="35"/>
      <c r="E527" s="35"/>
      <c r="F527" s="30" t="str">
        <f t="shared" si="57"/>
        <v>Jan</v>
      </c>
      <c r="G527" s="35"/>
      <c r="H527" s="37">
        <f t="shared" si="58"/>
        <v>0</v>
      </c>
      <c r="I527" s="31">
        <f>COUNTIF($G$3:G527,G527)</f>
        <v>0</v>
      </c>
      <c r="J527" s="31">
        <f t="shared" si="59"/>
        <v>0</v>
      </c>
      <c r="K527" s="31">
        <f>COUNTIF($C$3:C527,C527)</f>
        <v>525</v>
      </c>
      <c r="L527" s="31">
        <f t="shared" si="60"/>
        <v>0</v>
      </c>
      <c r="M527" s="31">
        <f t="shared" si="61"/>
        <v>0</v>
      </c>
    </row>
    <row r="528" spans="1:13" x14ac:dyDescent="0.35">
      <c r="A528" s="75"/>
      <c r="B528" s="29"/>
      <c r="C528" s="37">
        <f t="shared" si="56"/>
        <v>0</v>
      </c>
      <c r="D528" s="35"/>
      <c r="E528" s="35"/>
      <c r="F528" s="30" t="str">
        <f t="shared" si="57"/>
        <v>Jan</v>
      </c>
      <c r="G528" s="35"/>
      <c r="H528" s="37">
        <f t="shared" si="58"/>
        <v>0</v>
      </c>
      <c r="I528" s="31">
        <f>COUNTIF($G$3:G528,G528)</f>
        <v>0</v>
      </c>
      <c r="J528" s="31">
        <f t="shared" si="59"/>
        <v>0</v>
      </c>
      <c r="K528" s="31">
        <f>COUNTIF($C$3:C528,C528)</f>
        <v>526</v>
      </c>
      <c r="L528" s="31">
        <f t="shared" si="60"/>
        <v>0</v>
      </c>
      <c r="M528" s="31">
        <f t="shared" si="61"/>
        <v>0</v>
      </c>
    </row>
    <row r="529" spans="1:13" x14ac:dyDescent="0.35">
      <c r="A529" s="75"/>
      <c r="B529" s="29"/>
      <c r="C529" s="37">
        <f t="shared" si="56"/>
        <v>0</v>
      </c>
      <c r="D529" s="35"/>
      <c r="E529" s="35"/>
      <c r="F529" s="30" t="str">
        <f t="shared" si="57"/>
        <v>Jan</v>
      </c>
      <c r="G529" s="35"/>
      <c r="H529" s="37">
        <f t="shared" si="58"/>
        <v>0</v>
      </c>
      <c r="I529" s="31">
        <f>COUNTIF($G$3:G529,G529)</f>
        <v>0</v>
      </c>
      <c r="J529" s="31">
        <f t="shared" si="59"/>
        <v>0</v>
      </c>
      <c r="K529" s="31">
        <f>COUNTIF($C$3:C529,C529)</f>
        <v>527</v>
      </c>
      <c r="L529" s="31">
        <f t="shared" si="60"/>
        <v>0</v>
      </c>
      <c r="M529" s="31">
        <f t="shared" si="61"/>
        <v>0</v>
      </c>
    </row>
    <row r="530" spans="1:13" x14ac:dyDescent="0.35">
      <c r="A530" s="75"/>
      <c r="B530" s="29"/>
      <c r="C530" s="37">
        <f t="shared" si="56"/>
        <v>0</v>
      </c>
      <c r="D530" s="35"/>
      <c r="E530" s="35"/>
      <c r="F530" s="30" t="str">
        <f t="shared" si="57"/>
        <v>Jan</v>
      </c>
      <c r="G530" s="35"/>
      <c r="H530" s="37">
        <f t="shared" si="58"/>
        <v>0</v>
      </c>
      <c r="I530" s="31">
        <f>COUNTIF($G$3:G530,G530)</f>
        <v>0</v>
      </c>
      <c r="J530" s="31">
        <f t="shared" si="59"/>
        <v>0</v>
      </c>
      <c r="K530" s="31">
        <f>COUNTIF($C$3:C530,C530)</f>
        <v>528</v>
      </c>
      <c r="L530" s="31">
        <f t="shared" si="60"/>
        <v>0</v>
      </c>
      <c r="M530" s="31">
        <f t="shared" si="61"/>
        <v>0</v>
      </c>
    </row>
    <row r="531" spans="1:13" x14ac:dyDescent="0.35">
      <c r="A531" s="75"/>
      <c r="B531" s="29"/>
      <c r="C531" s="37">
        <f t="shared" si="56"/>
        <v>0</v>
      </c>
      <c r="D531" s="35"/>
      <c r="E531" s="35"/>
      <c r="F531" s="30" t="str">
        <f t="shared" si="57"/>
        <v>Jan</v>
      </c>
      <c r="G531" s="35"/>
      <c r="H531" s="37">
        <f t="shared" si="58"/>
        <v>0</v>
      </c>
      <c r="I531" s="31">
        <f>COUNTIF($G$3:G531,G531)</f>
        <v>0</v>
      </c>
      <c r="J531" s="31">
        <f t="shared" si="59"/>
        <v>0</v>
      </c>
      <c r="K531" s="31">
        <f>COUNTIF($C$3:C531,C531)</f>
        <v>529</v>
      </c>
      <c r="L531" s="31">
        <f t="shared" si="60"/>
        <v>0</v>
      </c>
      <c r="M531" s="31">
        <f t="shared" si="61"/>
        <v>0</v>
      </c>
    </row>
    <row r="532" spans="1:13" x14ac:dyDescent="0.35">
      <c r="A532" s="75"/>
      <c r="B532" s="29"/>
      <c r="C532" s="37">
        <f t="shared" si="56"/>
        <v>0</v>
      </c>
      <c r="D532" s="35"/>
      <c r="E532" s="35"/>
      <c r="F532" s="30" t="str">
        <f t="shared" si="57"/>
        <v>Jan</v>
      </c>
      <c r="G532" s="35"/>
      <c r="H532" s="37">
        <f t="shared" si="58"/>
        <v>0</v>
      </c>
      <c r="I532" s="31">
        <f>COUNTIF($G$3:G532,G532)</f>
        <v>0</v>
      </c>
      <c r="J532" s="31">
        <f t="shared" si="59"/>
        <v>0</v>
      </c>
      <c r="K532" s="31">
        <f>COUNTIF($C$3:C532,C532)</f>
        <v>530</v>
      </c>
      <c r="L532" s="31">
        <f t="shared" si="60"/>
        <v>0</v>
      </c>
      <c r="M532" s="31">
        <f t="shared" si="61"/>
        <v>0</v>
      </c>
    </row>
    <row r="533" spans="1:13" x14ac:dyDescent="0.35">
      <c r="A533" s="75"/>
      <c r="B533" s="29"/>
      <c r="C533" s="37">
        <f t="shared" si="56"/>
        <v>0</v>
      </c>
      <c r="D533" s="35"/>
      <c r="E533" s="35"/>
      <c r="F533" s="30" t="str">
        <f t="shared" si="57"/>
        <v>Jan</v>
      </c>
      <c r="G533" s="35"/>
      <c r="H533" s="37">
        <f t="shared" si="58"/>
        <v>0</v>
      </c>
      <c r="I533" s="31">
        <f>COUNTIF($G$3:G533,G533)</f>
        <v>0</v>
      </c>
      <c r="J533" s="31">
        <f t="shared" si="59"/>
        <v>0</v>
      </c>
      <c r="K533" s="31">
        <f>COUNTIF($C$3:C533,C533)</f>
        <v>531</v>
      </c>
      <c r="L533" s="31">
        <f t="shared" si="60"/>
        <v>0</v>
      </c>
      <c r="M533" s="31">
        <f t="shared" si="61"/>
        <v>0</v>
      </c>
    </row>
    <row r="534" spans="1:13" x14ac:dyDescent="0.35">
      <c r="A534" s="75"/>
      <c r="B534" s="29"/>
      <c r="C534" s="37">
        <f t="shared" si="56"/>
        <v>0</v>
      </c>
      <c r="D534" s="35"/>
      <c r="E534" s="35"/>
      <c r="F534" s="30" t="str">
        <f t="shared" si="57"/>
        <v>Jan</v>
      </c>
      <c r="G534" s="35"/>
      <c r="H534" s="37">
        <f t="shared" si="58"/>
        <v>0</v>
      </c>
      <c r="I534" s="31">
        <f>COUNTIF($G$3:G534,G534)</f>
        <v>0</v>
      </c>
      <c r="J534" s="31">
        <f t="shared" si="59"/>
        <v>0</v>
      </c>
      <c r="K534" s="31">
        <f>COUNTIF($C$3:C534,C534)</f>
        <v>532</v>
      </c>
      <c r="L534" s="31">
        <f t="shared" si="60"/>
        <v>0</v>
      </c>
      <c r="M534" s="31">
        <f t="shared" si="61"/>
        <v>0</v>
      </c>
    </row>
    <row r="535" spans="1:13" x14ac:dyDescent="0.35">
      <c r="A535" s="75"/>
      <c r="B535" s="29"/>
      <c r="C535" s="37">
        <f t="shared" si="56"/>
        <v>0</v>
      </c>
      <c r="D535" s="35"/>
      <c r="E535" s="35"/>
      <c r="F535" s="30" t="str">
        <f t="shared" si="57"/>
        <v>Jan</v>
      </c>
      <c r="G535" s="35"/>
      <c r="H535" s="37">
        <f t="shared" si="58"/>
        <v>0</v>
      </c>
      <c r="I535" s="31">
        <f>COUNTIF($G$3:G535,G535)</f>
        <v>0</v>
      </c>
      <c r="J535" s="31">
        <f t="shared" si="59"/>
        <v>0</v>
      </c>
      <c r="K535" s="31">
        <f>COUNTIF($C$3:C535,C535)</f>
        <v>533</v>
      </c>
      <c r="L535" s="31">
        <f t="shared" si="60"/>
        <v>0</v>
      </c>
      <c r="M535" s="31">
        <f t="shared" si="61"/>
        <v>0</v>
      </c>
    </row>
    <row r="536" spans="1:13" x14ac:dyDescent="0.35">
      <c r="A536" s="75"/>
      <c r="B536" s="29"/>
      <c r="C536" s="37">
        <f t="shared" si="56"/>
        <v>0</v>
      </c>
      <c r="D536" s="35"/>
      <c r="E536" s="35"/>
      <c r="F536" s="30" t="str">
        <f t="shared" si="57"/>
        <v>Jan</v>
      </c>
      <c r="G536" s="35"/>
      <c r="H536" s="37">
        <f t="shared" si="58"/>
        <v>0</v>
      </c>
      <c r="I536" s="31">
        <f>COUNTIF($G$3:G536,G536)</f>
        <v>0</v>
      </c>
      <c r="J536" s="31">
        <f t="shared" si="59"/>
        <v>0</v>
      </c>
      <c r="K536" s="31">
        <f>COUNTIF($C$3:C536,C536)</f>
        <v>534</v>
      </c>
      <c r="L536" s="31">
        <f t="shared" si="60"/>
        <v>0</v>
      </c>
      <c r="M536" s="31">
        <f t="shared" si="61"/>
        <v>0</v>
      </c>
    </row>
    <row r="537" spans="1:13" x14ac:dyDescent="0.35">
      <c r="A537" s="75"/>
      <c r="B537" s="29"/>
      <c r="C537" s="37">
        <f t="shared" si="56"/>
        <v>0</v>
      </c>
      <c r="D537" s="35"/>
      <c r="E537" s="35"/>
      <c r="F537" s="30" t="str">
        <f t="shared" si="57"/>
        <v>Jan</v>
      </c>
      <c r="G537" s="35"/>
      <c r="H537" s="37">
        <f t="shared" si="58"/>
        <v>0</v>
      </c>
      <c r="I537" s="31">
        <f>COUNTIF($G$3:G537,G537)</f>
        <v>0</v>
      </c>
      <c r="J537" s="31">
        <f t="shared" si="59"/>
        <v>0</v>
      </c>
      <c r="K537" s="31">
        <f>COUNTIF($C$3:C537,C537)</f>
        <v>535</v>
      </c>
      <c r="L537" s="31">
        <f t="shared" si="60"/>
        <v>0</v>
      </c>
      <c r="M537" s="31">
        <f t="shared" si="61"/>
        <v>0</v>
      </c>
    </row>
    <row r="538" spans="1:13" x14ac:dyDescent="0.35">
      <c r="A538" s="75"/>
      <c r="B538" s="29"/>
      <c r="C538" s="37">
        <f t="shared" si="56"/>
        <v>0</v>
      </c>
      <c r="D538" s="35"/>
      <c r="E538" s="35"/>
      <c r="F538" s="30" t="str">
        <f t="shared" si="57"/>
        <v>Jan</v>
      </c>
      <c r="G538" s="35"/>
      <c r="H538" s="37">
        <f t="shared" si="58"/>
        <v>0</v>
      </c>
      <c r="I538" s="31">
        <f>COUNTIF($G$3:G538,G538)</f>
        <v>0</v>
      </c>
      <c r="J538" s="31">
        <f t="shared" si="59"/>
        <v>0</v>
      </c>
      <c r="K538" s="31">
        <f>COUNTIF($C$3:C538,C538)</f>
        <v>536</v>
      </c>
      <c r="L538" s="31">
        <f t="shared" si="60"/>
        <v>0</v>
      </c>
      <c r="M538" s="31">
        <f t="shared" si="61"/>
        <v>0</v>
      </c>
    </row>
    <row r="539" spans="1:13" x14ac:dyDescent="0.35">
      <c r="A539" s="75"/>
      <c r="B539" s="29"/>
      <c r="C539" s="37">
        <f t="shared" si="56"/>
        <v>0</v>
      </c>
      <c r="D539" s="35"/>
      <c r="E539" s="35"/>
      <c r="F539" s="30" t="str">
        <f t="shared" si="57"/>
        <v>Jan</v>
      </c>
      <c r="G539" s="35"/>
      <c r="H539" s="37">
        <f t="shared" si="58"/>
        <v>0</v>
      </c>
      <c r="I539" s="31">
        <f>COUNTIF($G$3:G539,G539)</f>
        <v>0</v>
      </c>
      <c r="J539" s="31">
        <f t="shared" si="59"/>
        <v>0</v>
      </c>
      <c r="K539" s="31">
        <f>COUNTIF($C$3:C539,C539)</f>
        <v>537</v>
      </c>
      <c r="L539" s="31">
        <f t="shared" si="60"/>
        <v>0</v>
      </c>
      <c r="M539" s="31">
        <f t="shared" si="61"/>
        <v>0</v>
      </c>
    </row>
    <row r="540" spans="1:13" x14ac:dyDescent="0.35">
      <c r="A540" s="75"/>
      <c r="B540" s="29"/>
      <c r="C540" s="37">
        <f t="shared" si="56"/>
        <v>0</v>
      </c>
      <c r="D540" s="35"/>
      <c r="E540" s="35"/>
      <c r="F540" s="30" t="str">
        <f t="shared" si="57"/>
        <v>Jan</v>
      </c>
      <c r="G540" s="35"/>
      <c r="H540" s="37">
        <f t="shared" si="58"/>
        <v>0</v>
      </c>
      <c r="I540" s="31">
        <f>COUNTIF($G$3:G540,G540)</f>
        <v>0</v>
      </c>
      <c r="J540" s="31">
        <f t="shared" si="59"/>
        <v>0</v>
      </c>
      <c r="K540" s="31">
        <f>COUNTIF($C$3:C540,C540)</f>
        <v>538</v>
      </c>
      <c r="L540" s="31">
        <f t="shared" si="60"/>
        <v>0</v>
      </c>
      <c r="M540" s="31">
        <f t="shared" si="61"/>
        <v>0</v>
      </c>
    </row>
    <row r="541" spans="1:13" x14ac:dyDescent="0.35">
      <c r="A541" s="75"/>
      <c r="B541" s="29"/>
      <c r="C541" s="37">
        <f t="shared" si="56"/>
        <v>0</v>
      </c>
      <c r="D541" s="35"/>
      <c r="E541" s="35"/>
      <c r="F541" s="30" t="str">
        <f t="shared" si="57"/>
        <v>Jan</v>
      </c>
      <c r="G541" s="35"/>
      <c r="H541" s="37">
        <f t="shared" si="58"/>
        <v>0</v>
      </c>
      <c r="I541" s="31">
        <f>COUNTIF($G$3:G541,G541)</f>
        <v>0</v>
      </c>
      <c r="J541" s="31">
        <f t="shared" si="59"/>
        <v>0</v>
      </c>
      <c r="K541" s="31">
        <f>COUNTIF($C$3:C541,C541)</f>
        <v>539</v>
      </c>
      <c r="L541" s="31">
        <f t="shared" si="60"/>
        <v>0</v>
      </c>
      <c r="M541" s="31">
        <f t="shared" si="61"/>
        <v>0</v>
      </c>
    </row>
    <row r="542" spans="1:13" x14ac:dyDescent="0.35">
      <c r="A542" s="75"/>
      <c r="B542" s="29"/>
      <c r="C542" s="37">
        <f t="shared" si="56"/>
        <v>0</v>
      </c>
      <c r="D542" s="35"/>
      <c r="E542" s="35"/>
      <c r="F542" s="30" t="str">
        <f t="shared" si="57"/>
        <v>Jan</v>
      </c>
      <c r="G542" s="35"/>
      <c r="H542" s="37">
        <f t="shared" si="58"/>
        <v>0</v>
      </c>
      <c r="I542" s="31">
        <f>COUNTIF($G$3:G542,G542)</f>
        <v>0</v>
      </c>
      <c r="J542" s="31">
        <f t="shared" si="59"/>
        <v>0</v>
      </c>
      <c r="K542" s="31">
        <f>COUNTIF($C$3:C542,C542)</f>
        <v>540</v>
      </c>
      <c r="L542" s="31">
        <f t="shared" si="60"/>
        <v>0</v>
      </c>
      <c r="M542" s="31">
        <f t="shared" si="61"/>
        <v>0</v>
      </c>
    </row>
    <row r="543" spans="1:13" x14ac:dyDescent="0.35">
      <c r="A543" s="75"/>
      <c r="B543" s="29"/>
      <c r="C543" s="37">
        <f t="shared" si="56"/>
        <v>0</v>
      </c>
      <c r="D543" s="35"/>
      <c r="E543" s="35"/>
      <c r="F543" s="30" t="str">
        <f t="shared" si="57"/>
        <v>Jan</v>
      </c>
      <c r="G543" s="35"/>
      <c r="H543" s="37">
        <f t="shared" si="58"/>
        <v>0</v>
      </c>
      <c r="I543" s="31">
        <f>COUNTIF($G$3:G543,G543)</f>
        <v>0</v>
      </c>
      <c r="J543" s="31">
        <f t="shared" si="59"/>
        <v>0</v>
      </c>
      <c r="K543" s="31">
        <f>COUNTIF($C$3:C543,C543)</f>
        <v>541</v>
      </c>
      <c r="L543" s="31">
        <f t="shared" si="60"/>
        <v>0</v>
      </c>
      <c r="M543" s="31">
        <f t="shared" si="61"/>
        <v>0</v>
      </c>
    </row>
    <row r="544" spans="1:13" x14ac:dyDescent="0.35">
      <c r="A544" s="75"/>
      <c r="B544" s="29"/>
      <c r="C544" s="37">
        <f t="shared" si="56"/>
        <v>0</v>
      </c>
      <c r="D544" s="35"/>
      <c r="E544" s="35"/>
      <c r="F544" s="30" t="str">
        <f t="shared" si="57"/>
        <v>Jan</v>
      </c>
      <c r="G544" s="35"/>
      <c r="H544" s="37">
        <f t="shared" si="58"/>
        <v>0</v>
      </c>
      <c r="I544" s="31">
        <f>COUNTIF($G$3:G544,G544)</f>
        <v>0</v>
      </c>
      <c r="J544" s="31">
        <f t="shared" si="59"/>
        <v>0</v>
      </c>
      <c r="K544" s="31">
        <f>COUNTIF($C$3:C544,C544)</f>
        <v>542</v>
      </c>
      <c r="L544" s="31">
        <f t="shared" si="60"/>
        <v>0</v>
      </c>
      <c r="M544" s="31">
        <f t="shared" si="61"/>
        <v>0</v>
      </c>
    </row>
    <row r="545" spans="1:13" x14ac:dyDescent="0.35">
      <c r="A545" s="75"/>
      <c r="B545" s="29"/>
      <c r="C545" s="37">
        <f t="shared" si="56"/>
        <v>0</v>
      </c>
      <c r="D545" s="35"/>
      <c r="E545" s="35"/>
      <c r="F545" s="30" t="str">
        <f t="shared" si="57"/>
        <v>Jan</v>
      </c>
      <c r="G545" s="35"/>
      <c r="H545" s="37">
        <f t="shared" si="58"/>
        <v>0</v>
      </c>
      <c r="I545" s="31">
        <f>COUNTIF($G$3:G545,G545)</f>
        <v>0</v>
      </c>
      <c r="J545" s="31">
        <f t="shared" si="59"/>
        <v>0</v>
      </c>
      <c r="K545" s="31">
        <f>COUNTIF($C$3:C545,C545)</f>
        <v>543</v>
      </c>
      <c r="L545" s="31">
        <f t="shared" si="60"/>
        <v>0</v>
      </c>
      <c r="M545" s="31">
        <f t="shared" si="61"/>
        <v>0</v>
      </c>
    </row>
    <row r="546" spans="1:13" x14ac:dyDescent="0.35">
      <c r="A546" s="75"/>
      <c r="B546" s="29"/>
      <c r="C546" s="37">
        <f t="shared" si="56"/>
        <v>0</v>
      </c>
      <c r="D546" s="35"/>
      <c r="E546" s="35"/>
      <c r="F546" s="30" t="str">
        <f t="shared" si="57"/>
        <v>Jan</v>
      </c>
      <c r="G546" s="35"/>
      <c r="H546" s="37">
        <f t="shared" si="58"/>
        <v>0</v>
      </c>
      <c r="I546" s="31">
        <f>COUNTIF($G$3:G546,G546)</f>
        <v>0</v>
      </c>
      <c r="J546" s="31">
        <f t="shared" si="59"/>
        <v>0</v>
      </c>
      <c r="K546" s="31">
        <f>COUNTIF($C$3:C546,C546)</f>
        <v>544</v>
      </c>
      <c r="L546" s="31">
        <f t="shared" si="60"/>
        <v>0</v>
      </c>
      <c r="M546" s="31">
        <f t="shared" si="61"/>
        <v>0</v>
      </c>
    </row>
    <row r="547" spans="1:13" x14ac:dyDescent="0.35">
      <c r="A547" s="75"/>
      <c r="B547" s="29"/>
      <c r="C547" s="37">
        <f t="shared" si="56"/>
        <v>0</v>
      </c>
      <c r="D547" s="35"/>
      <c r="E547" s="35"/>
      <c r="F547" s="30" t="str">
        <f t="shared" si="57"/>
        <v>Jan</v>
      </c>
      <c r="G547" s="35"/>
      <c r="H547" s="37">
        <f t="shared" si="58"/>
        <v>0</v>
      </c>
      <c r="I547" s="31">
        <f>COUNTIF($G$3:G547,G547)</f>
        <v>0</v>
      </c>
      <c r="J547" s="31">
        <f t="shared" si="59"/>
        <v>0</v>
      </c>
      <c r="K547" s="31">
        <f>COUNTIF($C$3:C547,C547)</f>
        <v>545</v>
      </c>
      <c r="L547" s="31">
        <f t="shared" si="60"/>
        <v>0</v>
      </c>
      <c r="M547" s="31">
        <f t="shared" si="61"/>
        <v>0</v>
      </c>
    </row>
    <row r="548" spans="1:13" x14ac:dyDescent="0.35">
      <c r="A548" s="75"/>
      <c r="B548" s="29"/>
      <c r="C548" s="37">
        <f t="shared" si="56"/>
        <v>0</v>
      </c>
      <c r="D548" s="35"/>
      <c r="E548" s="35"/>
      <c r="F548" s="30" t="str">
        <f t="shared" si="57"/>
        <v>Jan</v>
      </c>
      <c r="G548" s="35"/>
      <c r="H548" s="37">
        <f t="shared" si="58"/>
        <v>0</v>
      </c>
      <c r="I548" s="31">
        <f>COUNTIF($G$3:G548,G548)</f>
        <v>0</v>
      </c>
      <c r="J548" s="31">
        <f t="shared" si="59"/>
        <v>0</v>
      </c>
      <c r="K548" s="31">
        <f>COUNTIF($C$3:C548,C548)</f>
        <v>546</v>
      </c>
      <c r="L548" s="31">
        <f t="shared" si="60"/>
        <v>0</v>
      </c>
      <c r="M548" s="31">
        <f t="shared" si="61"/>
        <v>0</v>
      </c>
    </row>
    <row r="549" spans="1:13" x14ac:dyDescent="0.35">
      <c r="A549" s="75"/>
      <c r="B549" s="29"/>
      <c r="C549" s="37">
        <f t="shared" si="56"/>
        <v>0</v>
      </c>
      <c r="D549" s="35"/>
      <c r="E549" s="35"/>
      <c r="F549" s="30" t="str">
        <f t="shared" si="57"/>
        <v>Jan</v>
      </c>
      <c r="G549" s="35"/>
      <c r="H549" s="37">
        <f t="shared" si="58"/>
        <v>0</v>
      </c>
      <c r="I549" s="31">
        <f>COUNTIF($G$3:G549,G549)</f>
        <v>0</v>
      </c>
      <c r="J549" s="31">
        <f t="shared" si="59"/>
        <v>0</v>
      </c>
      <c r="K549" s="31">
        <f>COUNTIF($C$3:C549,C549)</f>
        <v>547</v>
      </c>
      <c r="L549" s="31">
        <f t="shared" si="60"/>
        <v>0</v>
      </c>
      <c r="M549" s="31">
        <f t="shared" si="61"/>
        <v>0</v>
      </c>
    </row>
    <row r="550" spans="1:13" x14ac:dyDescent="0.35">
      <c r="A550" s="75"/>
      <c r="B550" s="29"/>
      <c r="C550" s="37">
        <f t="shared" si="56"/>
        <v>0</v>
      </c>
      <c r="D550" s="35"/>
      <c r="E550" s="35"/>
      <c r="F550" s="30" t="str">
        <f t="shared" si="57"/>
        <v>Jan</v>
      </c>
      <c r="G550" s="35"/>
      <c r="H550" s="37">
        <f t="shared" si="58"/>
        <v>0</v>
      </c>
      <c r="I550" s="31">
        <f>COUNTIF($G$3:G550,G550)</f>
        <v>0</v>
      </c>
      <c r="J550" s="31">
        <f t="shared" si="59"/>
        <v>0</v>
      </c>
      <c r="K550" s="31">
        <f>COUNTIF($C$3:C550,C550)</f>
        <v>548</v>
      </c>
      <c r="L550" s="31">
        <f t="shared" si="60"/>
        <v>0</v>
      </c>
      <c r="M550" s="31">
        <f t="shared" si="61"/>
        <v>0</v>
      </c>
    </row>
    <row r="551" spans="1:13" x14ac:dyDescent="0.35">
      <c r="A551" s="75"/>
      <c r="B551" s="29"/>
      <c r="C551" s="37">
        <f t="shared" si="56"/>
        <v>0</v>
      </c>
      <c r="D551" s="35"/>
      <c r="E551" s="35"/>
      <c r="F551" s="30" t="str">
        <f t="shared" si="57"/>
        <v>Jan</v>
      </c>
      <c r="G551" s="35"/>
      <c r="H551" s="37">
        <f t="shared" si="58"/>
        <v>0</v>
      </c>
      <c r="I551" s="31">
        <f>COUNTIF($G$3:G551,G551)</f>
        <v>0</v>
      </c>
      <c r="J551" s="31">
        <f t="shared" si="59"/>
        <v>0</v>
      </c>
      <c r="K551" s="31">
        <f>COUNTIF($C$3:C551,C551)</f>
        <v>549</v>
      </c>
      <c r="L551" s="31">
        <f t="shared" si="60"/>
        <v>0</v>
      </c>
      <c r="M551" s="31">
        <f t="shared" si="61"/>
        <v>0</v>
      </c>
    </row>
    <row r="552" spans="1:13" x14ac:dyDescent="0.35">
      <c r="A552" s="75"/>
      <c r="B552" s="29"/>
      <c r="C552" s="37">
        <f t="shared" si="56"/>
        <v>0</v>
      </c>
      <c r="D552" s="35"/>
      <c r="E552" s="35"/>
      <c r="F552" s="30" t="str">
        <f t="shared" si="57"/>
        <v>Jan</v>
      </c>
      <c r="G552" s="35"/>
      <c r="H552" s="37">
        <f t="shared" si="58"/>
        <v>0</v>
      </c>
      <c r="I552" s="31">
        <f>COUNTIF($G$3:G552,G552)</f>
        <v>0</v>
      </c>
      <c r="J552" s="31">
        <f t="shared" si="59"/>
        <v>0</v>
      </c>
      <c r="K552" s="31">
        <f>COUNTIF($C$3:C552,C552)</f>
        <v>550</v>
      </c>
      <c r="L552" s="31">
        <f t="shared" si="60"/>
        <v>0</v>
      </c>
      <c r="M552" s="31">
        <f t="shared" si="61"/>
        <v>0</v>
      </c>
    </row>
    <row r="553" spans="1:13" x14ac:dyDescent="0.35">
      <c r="A553" s="75"/>
      <c r="B553" s="29"/>
      <c r="C553" s="37">
        <f t="shared" si="56"/>
        <v>0</v>
      </c>
      <c r="D553" s="35"/>
      <c r="E553" s="35"/>
      <c r="F553" s="30" t="str">
        <f t="shared" si="57"/>
        <v>Jan</v>
      </c>
      <c r="G553" s="35"/>
      <c r="H553" s="37">
        <f t="shared" si="58"/>
        <v>0</v>
      </c>
      <c r="I553" s="31">
        <f>COUNTIF($G$3:G553,G553)</f>
        <v>0</v>
      </c>
      <c r="J553" s="31">
        <f t="shared" si="59"/>
        <v>0</v>
      </c>
      <c r="K553" s="31">
        <f>COUNTIF($C$3:C553,C553)</f>
        <v>551</v>
      </c>
      <c r="L553" s="31">
        <f t="shared" si="60"/>
        <v>0</v>
      </c>
      <c r="M553" s="31">
        <f t="shared" si="61"/>
        <v>0</v>
      </c>
    </row>
    <row r="554" spans="1:13" x14ac:dyDescent="0.35">
      <c r="A554" s="75"/>
      <c r="B554" s="29"/>
      <c r="C554" s="37">
        <f t="shared" si="56"/>
        <v>0</v>
      </c>
      <c r="D554" s="35"/>
      <c r="E554" s="35"/>
      <c r="F554" s="30" t="str">
        <f t="shared" si="57"/>
        <v>Jan</v>
      </c>
      <c r="G554" s="35"/>
      <c r="H554" s="37">
        <f t="shared" si="58"/>
        <v>0</v>
      </c>
      <c r="I554" s="31">
        <f>COUNTIF($G$3:G554,G554)</f>
        <v>0</v>
      </c>
      <c r="J554" s="31">
        <f t="shared" si="59"/>
        <v>0</v>
      </c>
      <c r="K554" s="31">
        <f>COUNTIF($C$3:C554,C554)</f>
        <v>552</v>
      </c>
      <c r="L554" s="31">
        <f t="shared" si="60"/>
        <v>0</v>
      </c>
      <c r="M554" s="31">
        <f t="shared" si="61"/>
        <v>0</v>
      </c>
    </row>
    <row r="555" spans="1:13" x14ac:dyDescent="0.35">
      <c r="A555" s="75"/>
      <c r="B555" s="29"/>
      <c r="C555" s="37">
        <f t="shared" si="56"/>
        <v>0</v>
      </c>
      <c r="D555" s="35"/>
      <c r="E555" s="35"/>
      <c r="F555" s="30" t="str">
        <f t="shared" si="57"/>
        <v>Jan</v>
      </c>
      <c r="G555" s="35"/>
      <c r="H555" s="37">
        <f t="shared" si="58"/>
        <v>0</v>
      </c>
      <c r="I555" s="31">
        <f>COUNTIF($G$3:G555,G555)</f>
        <v>0</v>
      </c>
      <c r="J555" s="31">
        <f t="shared" si="59"/>
        <v>0</v>
      </c>
      <c r="K555" s="31">
        <f>COUNTIF($C$3:C555,C555)</f>
        <v>553</v>
      </c>
      <c r="L555" s="31">
        <f t="shared" si="60"/>
        <v>0</v>
      </c>
      <c r="M555" s="31">
        <f t="shared" si="61"/>
        <v>0</v>
      </c>
    </row>
    <row r="556" spans="1:13" x14ac:dyDescent="0.35">
      <c r="A556" s="75"/>
      <c r="B556" s="29"/>
      <c r="C556" s="37">
        <f t="shared" si="56"/>
        <v>0</v>
      </c>
      <c r="D556" s="35"/>
      <c r="E556" s="35"/>
      <c r="F556" s="30" t="str">
        <f t="shared" si="57"/>
        <v>Jan</v>
      </c>
      <c r="G556" s="35"/>
      <c r="H556" s="37">
        <f t="shared" si="58"/>
        <v>0</v>
      </c>
      <c r="I556" s="31">
        <f>COUNTIF($G$3:G556,G556)</f>
        <v>0</v>
      </c>
      <c r="J556" s="31">
        <f t="shared" si="59"/>
        <v>0</v>
      </c>
      <c r="K556" s="31">
        <f>COUNTIF($C$3:C556,C556)</f>
        <v>554</v>
      </c>
      <c r="L556" s="31">
        <f t="shared" si="60"/>
        <v>0</v>
      </c>
      <c r="M556" s="31">
        <f t="shared" si="61"/>
        <v>0</v>
      </c>
    </row>
    <row r="557" spans="1:13" x14ac:dyDescent="0.35">
      <c r="A557" s="75"/>
      <c r="B557" s="29"/>
      <c r="C557" s="37">
        <f t="shared" si="56"/>
        <v>0</v>
      </c>
      <c r="D557" s="35"/>
      <c r="E557" s="35"/>
      <c r="F557" s="30" t="str">
        <f t="shared" si="57"/>
        <v>Jan</v>
      </c>
      <c r="G557" s="35"/>
      <c r="H557" s="37">
        <f t="shared" si="58"/>
        <v>0</v>
      </c>
      <c r="I557" s="31">
        <f>COUNTIF($G$3:G557,G557)</f>
        <v>0</v>
      </c>
      <c r="J557" s="31">
        <f t="shared" si="59"/>
        <v>0</v>
      </c>
      <c r="K557" s="31">
        <f>COUNTIF($C$3:C557,C557)</f>
        <v>555</v>
      </c>
      <c r="L557" s="31">
        <f t="shared" si="60"/>
        <v>0</v>
      </c>
      <c r="M557" s="31">
        <f t="shared" si="61"/>
        <v>0</v>
      </c>
    </row>
    <row r="558" spans="1:13" x14ac:dyDescent="0.35">
      <c r="A558" s="75"/>
      <c r="B558" s="29"/>
      <c r="C558" s="37">
        <f t="shared" si="56"/>
        <v>0</v>
      </c>
      <c r="D558" s="35"/>
      <c r="E558" s="35"/>
      <c r="F558" s="30" t="str">
        <f t="shared" si="57"/>
        <v>Jan</v>
      </c>
      <c r="G558" s="35"/>
      <c r="H558" s="37">
        <f t="shared" si="58"/>
        <v>0</v>
      </c>
      <c r="I558" s="31">
        <f>COUNTIF($G$3:G558,G558)</f>
        <v>0</v>
      </c>
      <c r="J558" s="31">
        <f t="shared" si="59"/>
        <v>0</v>
      </c>
      <c r="K558" s="31">
        <f>COUNTIF($C$3:C558,C558)</f>
        <v>556</v>
      </c>
      <c r="L558" s="31">
        <f t="shared" si="60"/>
        <v>0</v>
      </c>
      <c r="M558" s="31">
        <f t="shared" si="61"/>
        <v>0</v>
      </c>
    </row>
    <row r="559" spans="1:13" x14ac:dyDescent="0.35">
      <c r="A559" s="75"/>
      <c r="B559" s="29"/>
      <c r="C559" s="37">
        <f t="shared" si="56"/>
        <v>0</v>
      </c>
      <c r="D559" s="35"/>
      <c r="E559" s="35"/>
      <c r="F559" s="30" t="str">
        <f t="shared" si="57"/>
        <v>Jan</v>
      </c>
      <c r="G559" s="35"/>
      <c r="H559" s="37">
        <f t="shared" si="58"/>
        <v>0</v>
      </c>
      <c r="I559" s="31">
        <f>COUNTIF($G$3:G559,G559)</f>
        <v>0</v>
      </c>
      <c r="J559" s="31">
        <f t="shared" si="59"/>
        <v>0</v>
      </c>
      <c r="K559" s="31">
        <f>COUNTIF($C$3:C559,C559)</f>
        <v>557</v>
      </c>
      <c r="L559" s="31">
        <f t="shared" si="60"/>
        <v>0</v>
      </c>
      <c r="M559" s="31">
        <f t="shared" si="61"/>
        <v>0</v>
      </c>
    </row>
    <row r="560" spans="1:13" x14ac:dyDescent="0.35">
      <c r="A560" s="75"/>
      <c r="B560" s="29"/>
      <c r="C560" s="37">
        <f t="shared" si="56"/>
        <v>0</v>
      </c>
      <c r="D560" s="35"/>
      <c r="E560" s="35"/>
      <c r="F560" s="30" t="str">
        <f t="shared" si="57"/>
        <v>Jan</v>
      </c>
      <c r="G560" s="35"/>
      <c r="H560" s="37">
        <f t="shared" si="58"/>
        <v>0</v>
      </c>
      <c r="I560" s="31">
        <f>COUNTIF($G$3:G560,G560)</f>
        <v>0</v>
      </c>
      <c r="J560" s="31">
        <f t="shared" si="59"/>
        <v>0</v>
      </c>
      <c r="K560" s="31">
        <f>COUNTIF($C$3:C560,C560)</f>
        <v>558</v>
      </c>
      <c r="L560" s="31">
        <f t="shared" si="60"/>
        <v>0</v>
      </c>
      <c r="M560" s="31">
        <f t="shared" si="61"/>
        <v>0</v>
      </c>
    </row>
    <row r="561" spans="1:13" x14ac:dyDescent="0.35">
      <c r="A561" s="75"/>
      <c r="B561" s="29"/>
      <c r="C561" s="37">
        <f t="shared" si="56"/>
        <v>0</v>
      </c>
      <c r="D561" s="35"/>
      <c r="E561" s="35"/>
      <c r="F561" s="30" t="str">
        <f t="shared" si="57"/>
        <v>Jan</v>
      </c>
      <c r="G561" s="35"/>
      <c r="H561" s="37">
        <f t="shared" si="58"/>
        <v>0</v>
      </c>
      <c r="I561" s="31">
        <f>COUNTIF($G$3:G561,G561)</f>
        <v>0</v>
      </c>
      <c r="J561" s="31">
        <f t="shared" si="59"/>
        <v>0</v>
      </c>
      <c r="K561" s="31">
        <f>COUNTIF($C$3:C561,C561)</f>
        <v>559</v>
      </c>
      <c r="L561" s="31">
        <f t="shared" si="60"/>
        <v>0</v>
      </c>
      <c r="M561" s="31">
        <f t="shared" si="61"/>
        <v>0</v>
      </c>
    </row>
    <row r="562" spans="1:13" x14ac:dyDescent="0.35">
      <c r="A562" s="75"/>
      <c r="B562" s="29"/>
      <c r="C562" s="37">
        <f t="shared" si="56"/>
        <v>0</v>
      </c>
      <c r="D562" s="35"/>
      <c r="E562" s="35"/>
      <c r="F562" s="30" t="str">
        <f t="shared" si="57"/>
        <v>Jan</v>
      </c>
      <c r="G562" s="35"/>
      <c r="H562" s="37">
        <f t="shared" si="58"/>
        <v>0</v>
      </c>
      <c r="I562" s="31">
        <f>COUNTIF($G$3:G562,G562)</f>
        <v>0</v>
      </c>
      <c r="J562" s="31">
        <f t="shared" si="59"/>
        <v>0</v>
      </c>
      <c r="K562" s="31">
        <f>COUNTIF($C$3:C562,C562)</f>
        <v>560</v>
      </c>
      <c r="L562" s="31">
        <f t="shared" si="60"/>
        <v>0</v>
      </c>
      <c r="M562" s="31">
        <f t="shared" si="61"/>
        <v>0</v>
      </c>
    </row>
    <row r="563" spans="1:13" x14ac:dyDescent="0.35">
      <c r="A563" s="75"/>
      <c r="B563" s="29"/>
      <c r="C563" s="37">
        <f t="shared" si="56"/>
        <v>0</v>
      </c>
      <c r="D563" s="35"/>
      <c r="E563" s="35"/>
      <c r="F563" s="30" t="str">
        <f t="shared" si="57"/>
        <v>Jan</v>
      </c>
      <c r="G563" s="35"/>
      <c r="H563" s="37">
        <f t="shared" si="58"/>
        <v>0</v>
      </c>
      <c r="I563" s="31">
        <f>COUNTIF($G$3:G563,G563)</f>
        <v>0</v>
      </c>
      <c r="J563" s="31">
        <f t="shared" si="59"/>
        <v>0</v>
      </c>
      <c r="K563" s="31">
        <f>COUNTIF($C$3:C563,C563)</f>
        <v>561</v>
      </c>
      <c r="L563" s="31">
        <f t="shared" si="60"/>
        <v>0</v>
      </c>
      <c r="M563" s="31">
        <f t="shared" si="61"/>
        <v>0</v>
      </c>
    </row>
    <row r="564" spans="1:13" x14ac:dyDescent="0.35">
      <c r="A564" s="75"/>
      <c r="B564" s="29"/>
      <c r="C564" s="37">
        <f t="shared" si="56"/>
        <v>0</v>
      </c>
      <c r="D564" s="35"/>
      <c r="E564" s="35"/>
      <c r="F564" s="30" t="str">
        <f t="shared" si="57"/>
        <v>Jan</v>
      </c>
      <c r="G564" s="35"/>
      <c r="H564" s="37">
        <f t="shared" si="58"/>
        <v>0</v>
      </c>
      <c r="I564" s="31">
        <f>COUNTIF($G$3:G564,G564)</f>
        <v>0</v>
      </c>
      <c r="J564" s="31">
        <f t="shared" si="59"/>
        <v>0</v>
      </c>
      <c r="K564" s="31">
        <f>COUNTIF($C$3:C564,C564)</f>
        <v>562</v>
      </c>
      <c r="L564" s="31">
        <f t="shared" si="60"/>
        <v>0</v>
      </c>
      <c r="M564" s="31">
        <f t="shared" si="61"/>
        <v>0</v>
      </c>
    </row>
    <row r="565" spans="1:13" x14ac:dyDescent="0.35">
      <c r="A565" s="75"/>
      <c r="B565" s="29"/>
      <c r="C565" s="37">
        <f t="shared" si="56"/>
        <v>0</v>
      </c>
      <c r="D565" s="35"/>
      <c r="E565" s="35"/>
      <c r="F565" s="30" t="str">
        <f t="shared" si="57"/>
        <v>Jan</v>
      </c>
      <c r="G565" s="35"/>
      <c r="H565" s="37">
        <f t="shared" si="58"/>
        <v>0</v>
      </c>
      <c r="I565" s="31">
        <f>COUNTIF($G$3:G565,G565)</f>
        <v>0</v>
      </c>
      <c r="J565" s="31">
        <f t="shared" si="59"/>
        <v>0</v>
      </c>
      <c r="K565" s="31">
        <f>COUNTIF($C$3:C565,C565)</f>
        <v>563</v>
      </c>
      <c r="L565" s="31">
        <f t="shared" si="60"/>
        <v>0</v>
      </c>
      <c r="M565" s="31">
        <f t="shared" si="61"/>
        <v>0</v>
      </c>
    </row>
    <row r="566" spans="1:13" x14ac:dyDescent="0.35">
      <c r="A566" s="75"/>
      <c r="B566" s="29"/>
      <c r="C566" s="37">
        <f t="shared" si="56"/>
        <v>0</v>
      </c>
      <c r="D566" s="35"/>
      <c r="E566" s="35"/>
      <c r="F566" s="30" t="str">
        <f t="shared" si="57"/>
        <v>Jan</v>
      </c>
      <c r="G566" s="35"/>
      <c r="H566" s="37">
        <f t="shared" si="58"/>
        <v>0</v>
      </c>
      <c r="I566" s="31">
        <f>COUNTIF($G$3:G566,G566)</f>
        <v>0</v>
      </c>
      <c r="J566" s="31">
        <f t="shared" si="59"/>
        <v>0</v>
      </c>
      <c r="K566" s="31">
        <f>COUNTIF($C$3:C566,C566)</f>
        <v>564</v>
      </c>
      <c r="L566" s="31">
        <f t="shared" si="60"/>
        <v>0</v>
      </c>
      <c r="M566" s="31">
        <f t="shared" si="61"/>
        <v>0</v>
      </c>
    </row>
    <row r="567" spans="1:13" x14ac:dyDescent="0.35">
      <c r="A567" s="75"/>
      <c r="B567" s="29"/>
      <c r="C567" s="37">
        <f t="shared" si="56"/>
        <v>0</v>
      </c>
      <c r="D567" s="35"/>
      <c r="E567" s="35"/>
      <c r="F567" s="30" t="str">
        <f t="shared" si="57"/>
        <v>Jan</v>
      </c>
      <c r="G567" s="35"/>
      <c r="H567" s="37">
        <f t="shared" si="58"/>
        <v>0</v>
      </c>
      <c r="I567" s="31">
        <f>COUNTIF($G$3:G567,G567)</f>
        <v>0</v>
      </c>
      <c r="J567" s="31">
        <f t="shared" si="59"/>
        <v>0</v>
      </c>
      <c r="K567" s="31">
        <f>COUNTIF($C$3:C567,C567)</f>
        <v>565</v>
      </c>
      <c r="L567" s="31">
        <f t="shared" si="60"/>
        <v>0</v>
      </c>
      <c r="M567" s="31">
        <f t="shared" si="61"/>
        <v>0</v>
      </c>
    </row>
    <row r="568" spans="1:13" x14ac:dyDescent="0.35">
      <c r="A568" s="75"/>
      <c r="B568" s="29"/>
      <c r="C568" s="37">
        <f t="shared" si="56"/>
        <v>0</v>
      </c>
      <c r="D568" s="35"/>
      <c r="E568" s="35"/>
      <c r="F568" s="30" t="str">
        <f t="shared" si="57"/>
        <v>Jan</v>
      </c>
      <c r="G568" s="35"/>
      <c r="H568" s="37">
        <f t="shared" si="58"/>
        <v>0</v>
      </c>
      <c r="I568" s="31">
        <f>COUNTIF($G$3:G568,G568)</f>
        <v>0</v>
      </c>
      <c r="J568" s="31">
        <f t="shared" si="59"/>
        <v>0</v>
      </c>
      <c r="K568" s="31">
        <f>COUNTIF($C$3:C568,C568)</f>
        <v>566</v>
      </c>
      <c r="L568" s="31">
        <f t="shared" si="60"/>
        <v>0</v>
      </c>
      <c r="M568" s="31">
        <f t="shared" si="61"/>
        <v>0</v>
      </c>
    </row>
    <row r="569" spans="1:13" x14ac:dyDescent="0.35">
      <c r="A569" s="75"/>
      <c r="B569" s="29"/>
      <c r="C569" s="37">
        <f t="shared" si="56"/>
        <v>0</v>
      </c>
      <c r="D569" s="35"/>
      <c r="E569" s="35"/>
      <c r="F569" s="30" t="str">
        <f t="shared" si="57"/>
        <v>Jan</v>
      </c>
      <c r="G569" s="35"/>
      <c r="H569" s="37">
        <f t="shared" si="58"/>
        <v>0</v>
      </c>
      <c r="I569" s="31">
        <f>COUNTIF($G$3:G569,G569)</f>
        <v>0</v>
      </c>
      <c r="J569" s="31">
        <f t="shared" si="59"/>
        <v>0</v>
      </c>
      <c r="K569" s="31">
        <f>COUNTIF($C$3:C569,C569)</f>
        <v>567</v>
      </c>
      <c r="L569" s="31">
        <f t="shared" si="60"/>
        <v>0</v>
      </c>
      <c r="M569" s="31">
        <f t="shared" si="61"/>
        <v>0</v>
      </c>
    </row>
    <row r="570" spans="1:13" x14ac:dyDescent="0.35">
      <c r="A570" s="75"/>
      <c r="B570" s="29"/>
      <c r="C570" s="37">
        <f t="shared" si="56"/>
        <v>0</v>
      </c>
      <c r="D570" s="35"/>
      <c r="E570" s="35"/>
      <c r="F570" s="30" t="str">
        <f t="shared" si="57"/>
        <v>Jan</v>
      </c>
      <c r="G570" s="35"/>
      <c r="H570" s="37">
        <f t="shared" si="58"/>
        <v>0</v>
      </c>
      <c r="I570" s="31">
        <f>COUNTIF($G$3:G570,G570)</f>
        <v>0</v>
      </c>
      <c r="J570" s="31">
        <f t="shared" si="59"/>
        <v>0</v>
      </c>
      <c r="K570" s="31">
        <f>COUNTIF($C$3:C570,C570)</f>
        <v>568</v>
      </c>
      <c r="L570" s="31">
        <f t="shared" si="60"/>
        <v>0</v>
      </c>
      <c r="M570" s="31">
        <f t="shared" si="61"/>
        <v>0</v>
      </c>
    </row>
    <row r="571" spans="1:13" x14ac:dyDescent="0.35">
      <c r="A571" s="75"/>
      <c r="B571" s="29"/>
      <c r="C571" s="37">
        <f t="shared" si="56"/>
        <v>0</v>
      </c>
      <c r="D571" s="35"/>
      <c r="E571" s="35"/>
      <c r="F571" s="30" t="str">
        <f t="shared" si="57"/>
        <v>Jan</v>
      </c>
      <c r="G571" s="35"/>
      <c r="H571" s="37">
        <f t="shared" si="58"/>
        <v>0</v>
      </c>
      <c r="I571" s="31">
        <f>COUNTIF($G$3:G571,G571)</f>
        <v>0</v>
      </c>
      <c r="J571" s="31">
        <f t="shared" si="59"/>
        <v>0</v>
      </c>
      <c r="K571" s="31">
        <f>COUNTIF($C$3:C571,C571)</f>
        <v>569</v>
      </c>
      <c r="L571" s="31">
        <f t="shared" si="60"/>
        <v>0</v>
      </c>
      <c r="M571" s="31">
        <f t="shared" si="61"/>
        <v>0</v>
      </c>
    </row>
    <row r="572" spans="1:13" x14ac:dyDescent="0.35">
      <c r="A572" s="75"/>
      <c r="B572" s="29"/>
      <c r="C572" s="37">
        <f t="shared" si="56"/>
        <v>0</v>
      </c>
      <c r="D572" s="35"/>
      <c r="E572" s="35"/>
      <c r="F572" s="30" t="str">
        <f t="shared" si="57"/>
        <v>Jan</v>
      </c>
      <c r="G572" s="35"/>
      <c r="H572" s="37">
        <f t="shared" si="58"/>
        <v>0</v>
      </c>
      <c r="I572" s="31">
        <f>COUNTIF($G$3:G572,G572)</f>
        <v>0</v>
      </c>
      <c r="J572" s="31">
        <f t="shared" si="59"/>
        <v>0</v>
      </c>
      <c r="K572" s="31">
        <f>COUNTIF($C$3:C572,C572)</f>
        <v>570</v>
      </c>
      <c r="L572" s="31">
        <f t="shared" si="60"/>
        <v>0</v>
      </c>
      <c r="M572" s="31">
        <f t="shared" si="61"/>
        <v>0</v>
      </c>
    </row>
    <row r="573" spans="1:13" x14ac:dyDescent="0.35">
      <c r="A573" s="75"/>
      <c r="B573" s="29"/>
      <c r="C573" s="37">
        <f t="shared" si="56"/>
        <v>0</v>
      </c>
      <c r="D573" s="35"/>
      <c r="E573" s="35"/>
      <c r="F573" s="30" t="str">
        <f t="shared" si="57"/>
        <v>Jan</v>
      </c>
      <c r="G573" s="35"/>
      <c r="H573" s="37">
        <f t="shared" si="58"/>
        <v>0</v>
      </c>
      <c r="I573" s="31">
        <f>COUNTIF($G$3:G573,G573)</f>
        <v>0</v>
      </c>
      <c r="J573" s="31">
        <f t="shared" si="59"/>
        <v>0</v>
      </c>
      <c r="K573" s="31">
        <f>COUNTIF($C$3:C573,C573)</f>
        <v>571</v>
      </c>
      <c r="L573" s="31">
        <f t="shared" si="60"/>
        <v>0</v>
      </c>
      <c r="M573" s="31">
        <f t="shared" si="61"/>
        <v>0</v>
      </c>
    </row>
    <row r="574" spans="1:13" x14ac:dyDescent="0.35">
      <c r="A574" s="75"/>
      <c r="B574" s="29"/>
      <c r="C574" s="37">
        <f t="shared" si="56"/>
        <v>0</v>
      </c>
      <c r="D574" s="35"/>
      <c r="E574" s="35"/>
      <c r="F574" s="30" t="str">
        <f t="shared" si="57"/>
        <v>Jan</v>
      </c>
      <c r="G574" s="35"/>
      <c r="H574" s="37">
        <f t="shared" si="58"/>
        <v>0</v>
      </c>
      <c r="I574" s="31">
        <f>COUNTIF($G$3:G574,G574)</f>
        <v>0</v>
      </c>
      <c r="J574" s="31">
        <f t="shared" si="59"/>
        <v>0</v>
      </c>
      <c r="K574" s="31">
        <f>COUNTIF($C$3:C574,C574)</f>
        <v>572</v>
      </c>
      <c r="L574" s="31">
        <f t="shared" si="60"/>
        <v>0</v>
      </c>
      <c r="M574" s="31">
        <f t="shared" si="61"/>
        <v>0</v>
      </c>
    </row>
    <row r="575" spans="1:13" x14ac:dyDescent="0.35">
      <c r="A575" s="75"/>
      <c r="B575" s="29"/>
      <c r="C575" s="37">
        <f t="shared" si="56"/>
        <v>0</v>
      </c>
      <c r="D575" s="35"/>
      <c r="E575" s="35"/>
      <c r="F575" s="30" t="str">
        <f t="shared" si="57"/>
        <v>Jan</v>
      </c>
      <c r="G575" s="35"/>
      <c r="H575" s="37">
        <f t="shared" si="58"/>
        <v>0</v>
      </c>
      <c r="I575" s="31">
        <f>COUNTIF($G$3:G575,G575)</f>
        <v>0</v>
      </c>
      <c r="J575" s="31">
        <f t="shared" si="59"/>
        <v>0</v>
      </c>
      <c r="K575" s="31">
        <f>COUNTIF($C$3:C575,C575)</f>
        <v>573</v>
      </c>
      <c r="L575" s="31">
        <f t="shared" si="60"/>
        <v>0</v>
      </c>
      <c r="M575" s="31">
        <f t="shared" si="61"/>
        <v>0</v>
      </c>
    </row>
    <row r="576" spans="1:13" x14ac:dyDescent="0.35">
      <c r="A576" s="75"/>
      <c r="B576" s="29"/>
      <c r="C576" s="37">
        <f t="shared" si="56"/>
        <v>0</v>
      </c>
      <c r="D576" s="35"/>
      <c r="E576" s="35"/>
      <c r="F576" s="30" t="str">
        <f t="shared" si="57"/>
        <v>Jan</v>
      </c>
      <c r="G576" s="35"/>
      <c r="H576" s="37">
        <f t="shared" si="58"/>
        <v>0</v>
      </c>
      <c r="I576" s="31">
        <f>COUNTIF($G$3:G576,G576)</f>
        <v>0</v>
      </c>
      <c r="J576" s="31">
        <f t="shared" si="59"/>
        <v>0</v>
      </c>
      <c r="K576" s="31">
        <f>COUNTIF($C$3:C576,C576)</f>
        <v>574</v>
      </c>
      <c r="L576" s="31">
        <f t="shared" si="60"/>
        <v>0</v>
      </c>
      <c r="M576" s="31">
        <f t="shared" si="61"/>
        <v>0</v>
      </c>
    </row>
    <row r="577" spans="1:13" x14ac:dyDescent="0.35">
      <c r="A577" s="75"/>
      <c r="B577" s="29"/>
      <c r="C577" s="37">
        <f t="shared" si="56"/>
        <v>0</v>
      </c>
      <c r="D577" s="35"/>
      <c r="E577" s="35"/>
      <c r="F577" s="30" t="str">
        <f t="shared" si="57"/>
        <v>Jan</v>
      </c>
      <c r="G577" s="35"/>
      <c r="H577" s="37">
        <f t="shared" si="58"/>
        <v>0</v>
      </c>
      <c r="I577" s="31">
        <f>COUNTIF($G$3:G577,G577)</f>
        <v>0</v>
      </c>
      <c r="J577" s="31">
        <f t="shared" si="59"/>
        <v>0</v>
      </c>
      <c r="K577" s="31">
        <f>COUNTIF($C$3:C577,C577)</f>
        <v>575</v>
      </c>
      <c r="L577" s="31">
        <f t="shared" si="60"/>
        <v>0</v>
      </c>
      <c r="M577" s="31">
        <f t="shared" si="61"/>
        <v>0</v>
      </c>
    </row>
    <row r="578" spans="1:13" x14ac:dyDescent="0.35">
      <c r="A578" s="75"/>
      <c r="B578" s="29"/>
      <c r="C578" s="37">
        <f t="shared" si="56"/>
        <v>0</v>
      </c>
      <c r="D578" s="35"/>
      <c r="E578" s="35"/>
      <c r="F578" s="30" t="str">
        <f t="shared" si="57"/>
        <v>Jan</v>
      </c>
      <c r="G578" s="35"/>
      <c r="H578" s="37">
        <f t="shared" si="58"/>
        <v>0</v>
      </c>
      <c r="I578" s="31">
        <f>COUNTIF($G$3:G578,G578)</f>
        <v>0</v>
      </c>
      <c r="J578" s="31">
        <f t="shared" si="59"/>
        <v>0</v>
      </c>
      <c r="K578" s="31">
        <f>COUNTIF($C$3:C578,C578)</f>
        <v>576</v>
      </c>
      <c r="L578" s="31">
        <f t="shared" si="60"/>
        <v>0</v>
      </c>
      <c r="M578" s="31">
        <f t="shared" si="61"/>
        <v>0</v>
      </c>
    </row>
    <row r="579" spans="1:13" x14ac:dyDescent="0.35">
      <c r="A579" s="75"/>
      <c r="B579" s="29"/>
      <c r="C579" s="37">
        <f t="shared" si="56"/>
        <v>0</v>
      </c>
      <c r="D579" s="35"/>
      <c r="E579" s="35"/>
      <c r="F579" s="30" t="str">
        <f t="shared" si="57"/>
        <v>Jan</v>
      </c>
      <c r="G579" s="35"/>
      <c r="H579" s="37">
        <f t="shared" si="58"/>
        <v>0</v>
      </c>
      <c r="I579" s="31">
        <f>COUNTIF($G$3:G579,G579)</f>
        <v>0</v>
      </c>
      <c r="J579" s="31">
        <f t="shared" si="59"/>
        <v>0</v>
      </c>
      <c r="K579" s="31">
        <f>COUNTIF($C$3:C579,C579)</f>
        <v>577</v>
      </c>
      <c r="L579" s="31">
        <f t="shared" si="60"/>
        <v>0</v>
      </c>
      <c r="M579" s="31">
        <f t="shared" si="61"/>
        <v>0</v>
      </c>
    </row>
    <row r="580" spans="1:13" x14ac:dyDescent="0.35">
      <c r="A580" s="75"/>
      <c r="B580" s="29"/>
      <c r="C580" s="37">
        <f t="shared" ref="C580:C643" si="62">IF(ISERROR(VLOOKUP(B580,T:U,2,0)),0,VLOOKUP(B580,T:U,2,0))</f>
        <v>0</v>
      </c>
      <c r="D580" s="35"/>
      <c r="E580" s="35"/>
      <c r="F580" s="30" t="str">
        <f t="shared" ref="F580:F643" si="63">+TEXT(A580,"MMM")</f>
        <v>Jan</v>
      </c>
      <c r="G580" s="35"/>
      <c r="H580" s="37">
        <f t="shared" ref="H580:H643" si="64">IF(ISERROR(VLOOKUP(G580,W:X,2,0)),0,VLOOKUP(G580,W:X,2,0))*M580</f>
        <v>0</v>
      </c>
      <c r="I580" s="31">
        <f>COUNTIF($G$3:G580,G580)</f>
        <v>0</v>
      </c>
      <c r="J580" s="31">
        <f t="shared" ref="J580:J643" si="65">IF(I580=1,1,0)</f>
        <v>0</v>
      </c>
      <c r="K580" s="31">
        <f>COUNTIF($C$3:C580,C580)</f>
        <v>578</v>
      </c>
      <c r="L580" s="31">
        <f t="shared" ref="L580:L643" si="66">IF(K580=1,1,0)</f>
        <v>0</v>
      </c>
      <c r="M580" s="31">
        <f t="shared" ref="M580:M643" si="67">IF(L580+J580&gt;0,1,0)</f>
        <v>0</v>
      </c>
    </row>
    <row r="581" spans="1:13" x14ac:dyDescent="0.35">
      <c r="A581" s="75"/>
      <c r="B581" s="29"/>
      <c r="C581" s="37">
        <f t="shared" si="62"/>
        <v>0</v>
      </c>
      <c r="D581" s="35"/>
      <c r="E581" s="35"/>
      <c r="F581" s="30" t="str">
        <f t="shared" si="63"/>
        <v>Jan</v>
      </c>
      <c r="G581" s="35"/>
      <c r="H581" s="37">
        <f t="shared" si="64"/>
        <v>0</v>
      </c>
      <c r="I581" s="31">
        <f>COUNTIF($G$3:G581,G581)</f>
        <v>0</v>
      </c>
      <c r="J581" s="31">
        <f t="shared" si="65"/>
        <v>0</v>
      </c>
      <c r="K581" s="31">
        <f>COUNTIF($C$3:C581,C581)</f>
        <v>579</v>
      </c>
      <c r="L581" s="31">
        <f t="shared" si="66"/>
        <v>0</v>
      </c>
      <c r="M581" s="31">
        <f t="shared" si="67"/>
        <v>0</v>
      </c>
    </row>
    <row r="582" spans="1:13" x14ac:dyDescent="0.35">
      <c r="A582" s="75"/>
      <c r="B582" s="29"/>
      <c r="C582" s="37">
        <f t="shared" si="62"/>
        <v>0</v>
      </c>
      <c r="D582" s="35"/>
      <c r="E582" s="35"/>
      <c r="F582" s="30" t="str">
        <f t="shared" si="63"/>
        <v>Jan</v>
      </c>
      <c r="G582" s="35"/>
      <c r="H582" s="37">
        <f t="shared" si="64"/>
        <v>0</v>
      </c>
      <c r="I582" s="31">
        <f>COUNTIF($G$3:G582,G582)</f>
        <v>0</v>
      </c>
      <c r="J582" s="31">
        <f t="shared" si="65"/>
        <v>0</v>
      </c>
      <c r="K582" s="31">
        <f>COUNTIF($C$3:C582,C582)</f>
        <v>580</v>
      </c>
      <c r="L582" s="31">
        <f t="shared" si="66"/>
        <v>0</v>
      </c>
      <c r="M582" s="31">
        <f t="shared" si="67"/>
        <v>0</v>
      </c>
    </row>
    <row r="583" spans="1:13" x14ac:dyDescent="0.35">
      <c r="A583" s="75"/>
      <c r="B583" s="29"/>
      <c r="C583" s="37">
        <f t="shared" si="62"/>
        <v>0</v>
      </c>
      <c r="D583" s="35"/>
      <c r="E583" s="35"/>
      <c r="F583" s="30" t="str">
        <f t="shared" si="63"/>
        <v>Jan</v>
      </c>
      <c r="G583" s="35"/>
      <c r="H583" s="37">
        <f t="shared" si="64"/>
        <v>0</v>
      </c>
      <c r="I583" s="31">
        <f>COUNTIF($G$3:G583,G583)</f>
        <v>0</v>
      </c>
      <c r="J583" s="31">
        <f t="shared" si="65"/>
        <v>0</v>
      </c>
      <c r="K583" s="31">
        <f>COUNTIF($C$3:C583,C583)</f>
        <v>581</v>
      </c>
      <c r="L583" s="31">
        <f t="shared" si="66"/>
        <v>0</v>
      </c>
      <c r="M583" s="31">
        <f t="shared" si="67"/>
        <v>0</v>
      </c>
    </row>
    <row r="584" spans="1:13" x14ac:dyDescent="0.35">
      <c r="A584" s="75"/>
      <c r="B584" s="29"/>
      <c r="C584" s="37">
        <f t="shared" si="62"/>
        <v>0</v>
      </c>
      <c r="D584" s="35"/>
      <c r="E584" s="35"/>
      <c r="F584" s="30" t="str">
        <f t="shared" si="63"/>
        <v>Jan</v>
      </c>
      <c r="G584" s="35"/>
      <c r="H584" s="37">
        <f t="shared" si="64"/>
        <v>0</v>
      </c>
      <c r="I584" s="31">
        <f>COUNTIF($G$3:G584,G584)</f>
        <v>0</v>
      </c>
      <c r="J584" s="31">
        <f t="shared" si="65"/>
        <v>0</v>
      </c>
      <c r="K584" s="31">
        <f>COUNTIF($C$3:C584,C584)</f>
        <v>582</v>
      </c>
      <c r="L584" s="31">
        <f t="shared" si="66"/>
        <v>0</v>
      </c>
      <c r="M584" s="31">
        <f t="shared" si="67"/>
        <v>0</v>
      </c>
    </row>
    <row r="585" spans="1:13" x14ac:dyDescent="0.35">
      <c r="A585" s="75"/>
      <c r="B585" s="29"/>
      <c r="C585" s="37">
        <f t="shared" si="62"/>
        <v>0</v>
      </c>
      <c r="D585" s="35"/>
      <c r="E585" s="35"/>
      <c r="F585" s="30" t="str">
        <f t="shared" si="63"/>
        <v>Jan</v>
      </c>
      <c r="G585" s="35"/>
      <c r="H585" s="37">
        <f t="shared" si="64"/>
        <v>0</v>
      </c>
      <c r="I585" s="31">
        <f>COUNTIF($G$3:G585,G585)</f>
        <v>0</v>
      </c>
      <c r="J585" s="31">
        <f t="shared" si="65"/>
        <v>0</v>
      </c>
      <c r="K585" s="31">
        <f>COUNTIF($C$3:C585,C585)</f>
        <v>583</v>
      </c>
      <c r="L585" s="31">
        <f t="shared" si="66"/>
        <v>0</v>
      </c>
      <c r="M585" s="31">
        <f t="shared" si="67"/>
        <v>0</v>
      </c>
    </row>
    <row r="586" spans="1:13" x14ac:dyDescent="0.35">
      <c r="A586" s="75"/>
      <c r="B586" s="29"/>
      <c r="C586" s="37">
        <f t="shared" si="62"/>
        <v>0</v>
      </c>
      <c r="D586" s="35"/>
      <c r="E586" s="35"/>
      <c r="F586" s="30" t="str">
        <f t="shared" si="63"/>
        <v>Jan</v>
      </c>
      <c r="G586" s="35"/>
      <c r="H586" s="37">
        <f t="shared" si="64"/>
        <v>0</v>
      </c>
      <c r="I586" s="31">
        <f>COUNTIF($G$3:G586,G586)</f>
        <v>0</v>
      </c>
      <c r="J586" s="31">
        <f t="shared" si="65"/>
        <v>0</v>
      </c>
      <c r="K586" s="31">
        <f>COUNTIF($C$3:C586,C586)</f>
        <v>584</v>
      </c>
      <c r="L586" s="31">
        <f t="shared" si="66"/>
        <v>0</v>
      </c>
      <c r="M586" s="31">
        <f t="shared" si="67"/>
        <v>0</v>
      </c>
    </row>
    <row r="587" spans="1:13" x14ac:dyDescent="0.35">
      <c r="A587" s="75"/>
      <c r="B587" s="29"/>
      <c r="C587" s="37">
        <f t="shared" si="62"/>
        <v>0</v>
      </c>
      <c r="D587" s="35"/>
      <c r="E587" s="35"/>
      <c r="F587" s="30" t="str">
        <f t="shared" si="63"/>
        <v>Jan</v>
      </c>
      <c r="G587" s="35"/>
      <c r="H587" s="37">
        <f t="shared" si="64"/>
        <v>0</v>
      </c>
      <c r="I587" s="31">
        <f>COUNTIF($G$3:G587,G587)</f>
        <v>0</v>
      </c>
      <c r="J587" s="31">
        <f t="shared" si="65"/>
        <v>0</v>
      </c>
      <c r="K587" s="31">
        <f>COUNTIF($C$3:C587,C587)</f>
        <v>585</v>
      </c>
      <c r="L587" s="31">
        <f t="shared" si="66"/>
        <v>0</v>
      </c>
      <c r="M587" s="31">
        <f t="shared" si="67"/>
        <v>0</v>
      </c>
    </row>
    <row r="588" spans="1:13" x14ac:dyDescent="0.35">
      <c r="A588" s="75"/>
      <c r="B588" s="29"/>
      <c r="C588" s="37">
        <f t="shared" si="62"/>
        <v>0</v>
      </c>
      <c r="D588" s="35"/>
      <c r="E588" s="35"/>
      <c r="F588" s="30" t="str">
        <f t="shared" si="63"/>
        <v>Jan</v>
      </c>
      <c r="G588" s="35"/>
      <c r="H588" s="37">
        <f t="shared" si="64"/>
        <v>0</v>
      </c>
      <c r="I588" s="31">
        <f>COUNTIF($G$3:G588,G588)</f>
        <v>0</v>
      </c>
      <c r="J588" s="31">
        <f t="shared" si="65"/>
        <v>0</v>
      </c>
      <c r="K588" s="31">
        <f>COUNTIF($C$3:C588,C588)</f>
        <v>586</v>
      </c>
      <c r="L588" s="31">
        <f t="shared" si="66"/>
        <v>0</v>
      </c>
      <c r="M588" s="31">
        <f t="shared" si="67"/>
        <v>0</v>
      </c>
    </row>
    <row r="589" spans="1:13" x14ac:dyDescent="0.35">
      <c r="A589" s="75"/>
      <c r="B589" s="29"/>
      <c r="C589" s="37">
        <f t="shared" si="62"/>
        <v>0</v>
      </c>
      <c r="D589" s="35"/>
      <c r="E589" s="35"/>
      <c r="F589" s="30" t="str">
        <f t="shared" si="63"/>
        <v>Jan</v>
      </c>
      <c r="G589" s="35"/>
      <c r="H589" s="37">
        <f t="shared" si="64"/>
        <v>0</v>
      </c>
      <c r="I589" s="31">
        <f>COUNTIF($G$3:G589,G589)</f>
        <v>0</v>
      </c>
      <c r="J589" s="31">
        <f t="shared" si="65"/>
        <v>0</v>
      </c>
      <c r="K589" s="31">
        <f>COUNTIF($C$3:C589,C589)</f>
        <v>587</v>
      </c>
      <c r="L589" s="31">
        <f t="shared" si="66"/>
        <v>0</v>
      </c>
      <c r="M589" s="31">
        <f t="shared" si="67"/>
        <v>0</v>
      </c>
    </row>
    <row r="590" spans="1:13" x14ac:dyDescent="0.35">
      <c r="A590" s="75"/>
      <c r="B590" s="29"/>
      <c r="C590" s="37">
        <f t="shared" si="62"/>
        <v>0</v>
      </c>
      <c r="D590" s="35"/>
      <c r="E590" s="35"/>
      <c r="F590" s="30" t="str">
        <f t="shared" si="63"/>
        <v>Jan</v>
      </c>
      <c r="G590" s="35"/>
      <c r="H590" s="37">
        <f t="shared" si="64"/>
        <v>0</v>
      </c>
      <c r="I590" s="31">
        <f>COUNTIF($G$3:G590,G590)</f>
        <v>0</v>
      </c>
      <c r="J590" s="31">
        <f t="shared" si="65"/>
        <v>0</v>
      </c>
      <c r="K590" s="31">
        <f>COUNTIF($C$3:C590,C590)</f>
        <v>588</v>
      </c>
      <c r="L590" s="31">
        <f t="shared" si="66"/>
        <v>0</v>
      </c>
      <c r="M590" s="31">
        <f t="shared" si="67"/>
        <v>0</v>
      </c>
    </row>
    <row r="591" spans="1:13" x14ac:dyDescent="0.35">
      <c r="A591" s="75"/>
      <c r="B591" s="29"/>
      <c r="C591" s="37">
        <f t="shared" si="62"/>
        <v>0</v>
      </c>
      <c r="D591" s="35"/>
      <c r="E591" s="35"/>
      <c r="F591" s="30" t="str">
        <f t="shared" si="63"/>
        <v>Jan</v>
      </c>
      <c r="G591" s="35"/>
      <c r="H591" s="37">
        <f t="shared" si="64"/>
        <v>0</v>
      </c>
      <c r="I591" s="31">
        <f>COUNTIF($G$3:G591,G591)</f>
        <v>0</v>
      </c>
      <c r="J591" s="31">
        <f t="shared" si="65"/>
        <v>0</v>
      </c>
      <c r="K591" s="31">
        <f>COUNTIF($C$3:C591,C591)</f>
        <v>589</v>
      </c>
      <c r="L591" s="31">
        <f t="shared" si="66"/>
        <v>0</v>
      </c>
      <c r="M591" s="31">
        <f t="shared" si="67"/>
        <v>0</v>
      </c>
    </row>
    <row r="592" spans="1:13" x14ac:dyDescent="0.35">
      <c r="A592" s="75"/>
      <c r="B592" s="29"/>
      <c r="C592" s="37">
        <f t="shared" si="62"/>
        <v>0</v>
      </c>
      <c r="D592" s="35"/>
      <c r="E592" s="35"/>
      <c r="F592" s="30" t="str">
        <f t="shared" si="63"/>
        <v>Jan</v>
      </c>
      <c r="G592" s="35"/>
      <c r="H592" s="37">
        <f t="shared" si="64"/>
        <v>0</v>
      </c>
      <c r="I592" s="31">
        <f>COUNTIF($G$3:G592,G592)</f>
        <v>0</v>
      </c>
      <c r="J592" s="31">
        <f t="shared" si="65"/>
        <v>0</v>
      </c>
      <c r="K592" s="31">
        <f>COUNTIF($C$3:C592,C592)</f>
        <v>590</v>
      </c>
      <c r="L592" s="31">
        <f t="shared" si="66"/>
        <v>0</v>
      </c>
      <c r="M592" s="31">
        <f t="shared" si="67"/>
        <v>0</v>
      </c>
    </row>
    <row r="593" spans="1:13" x14ac:dyDescent="0.35">
      <c r="A593" s="75"/>
      <c r="B593" s="29"/>
      <c r="C593" s="37">
        <f t="shared" si="62"/>
        <v>0</v>
      </c>
      <c r="D593" s="35"/>
      <c r="E593" s="35"/>
      <c r="F593" s="30" t="str">
        <f t="shared" si="63"/>
        <v>Jan</v>
      </c>
      <c r="G593" s="35"/>
      <c r="H593" s="37">
        <f t="shared" si="64"/>
        <v>0</v>
      </c>
      <c r="I593" s="31">
        <f>COUNTIF($G$3:G593,G593)</f>
        <v>0</v>
      </c>
      <c r="J593" s="31">
        <f t="shared" si="65"/>
        <v>0</v>
      </c>
      <c r="K593" s="31">
        <f>COUNTIF($C$3:C593,C593)</f>
        <v>591</v>
      </c>
      <c r="L593" s="31">
        <f t="shared" si="66"/>
        <v>0</v>
      </c>
      <c r="M593" s="31">
        <f t="shared" si="67"/>
        <v>0</v>
      </c>
    </row>
    <row r="594" spans="1:13" x14ac:dyDescent="0.35">
      <c r="A594" s="75"/>
      <c r="B594" s="29"/>
      <c r="C594" s="37">
        <f t="shared" si="62"/>
        <v>0</v>
      </c>
      <c r="D594" s="35"/>
      <c r="E594" s="35"/>
      <c r="F594" s="30" t="str">
        <f t="shared" si="63"/>
        <v>Jan</v>
      </c>
      <c r="G594" s="35"/>
      <c r="H594" s="37">
        <f t="shared" si="64"/>
        <v>0</v>
      </c>
      <c r="I594" s="31">
        <f>COUNTIF($G$3:G594,G594)</f>
        <v>0</v>
      </c>
      <c r="J594" s="31">
        <f t="shared" si="65"/>
        <v>0</v>
      </c>
      <c r="K594" s="31">
        <f>COUNTIF($C$3:C594,C594)</f>
        <v>592</v>
      </c>
      <c r="L594" s="31">
        <f t="shared" si="66"/>
        <v>0</v>
      </c>
      <c r="M594" s="31">
        <f t="shared" si="67"/>
        <v>0</v>
      </c>
    </row>
    <row r="595" spans="1:13" x14ac:dyDescent="0.35">
      <c r="A595" s="75"/>
      <c r="B595" s="29"/>
      <c r="C595" s="37">
        <f t="shared" si="62"/>
        <v>0</v>
      </c>
      <c r="D595" s="35"/>
      <c r="E595" s="35"/>
      <c r="F595" s="30" t="str">
        <f t="shared" si="63"/>
        <v>Jan</v>
      </c>
      <c r="G595" s="35"/>
      <c r="H595" s="37">
        <f t="shared" si="64"/>
        <v>0</v>
      </c>
      <c r="I595" s="31">
        <f>COUNTIF($G$3:G595,G595)</f>
        <v>0</v>
      </c>
      <c r="J595" s="31">
        <f t="shared" si="65"/>
        <v>0</v>
      </c>
      <c r="K595" s="31">
        <f>COUNTIF($C$3:C595,C595)</f>
        <v>593</v>
      </c>
      <c r="L595" s="31">
        <f t="shared" si="66"/>
        <v>0</v>
      </c>
      <c r="M595" s="31">
        <f t="shared" si="67"/>
        <v>0</v>
      </c>
    </row>
    <row r="596" spans="1:13" x14ac:dyDescent="0.35">
      <c r="A596" s="75"/>
      <c r="B596" s="29"/>
      <c r="C596" s="37">
        <f t="shared" si="62"/>
        <v>0</v>
      </c>
      <c r="D596" s="35"/>
      <c r="E596" s="35"/>
      <c r="F596" s="30" t="str">
        <f t="shared" si="63"/>
        <v>Jan</v>
      </c>
      <c r="G596" s="35"/>
      <c r="H596" s="37">
        <f t="shared" si="64"/>
        <v>0</v>
      </c>
      <c r="I596" s="31">
        <f>COUNTIF($G$3:G596,G596)</f>
        <v>0</v>
      </c>
      <c r="J596" s="31">
        <f t="shared" si="65"/>
        <v>0</v>
      </c>
      <c r="K596" s="31">
        <f>COUNTIF($C$3:C596,C596)</f>
        <v>594</v>
      </c>
      <c r="L596" s="31">
        <f t="shared" si="66"/>
        <v>0</v>
      </c>
      <c r="M596" s="31">
        <f t="shared" si="67"/>
        <v>0</v>
      </c>
    </row>
    <row r="597" spans="1:13" x14ac:dyDescent="0.35">
      <c r="A597" s="75"/>
      <c r="B597" s="29"/>
      <c r="C597" s="37">
        <f t="shared" si="62"/>
        <v>0</v>
      </c>
      <c r="D597" s="35"/>
      <c r="E597" s="35"/>
      <c r="F597" s="30" t="str">
        <f t="shared" si="63"/>
        <v>Jan</v>
      </c>
      <c r="G597" s="35"/>
      <c r="H597" s="37">
        <f t="shared" si="64"/>
        <v>0</v>
      </c>
      <c r="I597" s="31">
        <f>COUNTIF($G$3:G597,G597)</f>
        <v>0</v>
      </c>
      <c r="J597" s="31">
        <f t="shared" si="65"/>
        <v>0</v>
      </c>
      <c r="K597" s="31">
        <f>COUNTIF($C$3:C597,C597)</f>
        <v>595</v>
      </c>
      <c r="L597" s="31">
        <f t="shared" si="66"/>
        <v>0</v>
      </c>
      <c r="M597" s="31">
        <f t="shared" si="67"/>
        <v>0</v>
      </c>
    </row>
    <row r="598" spans="1:13" x14ac:dyDescent="0.35">
      <c r="A598" s="75"/>
      <c r="B598" s="29"/>
      <c r="C598" s="37">
        <f t="shared" si="62"/>
        <v>0</v>
      </c>
      <c r="D598" s="35"/>
      <c r="E598" s="35"/>
      <c r="F598" s="30" t="str">
        <f t="shared" si="63"/>
        <v>Jan</v>
      </c>
      <c r="G598" s="35"/>
      <c r="H598" s="37">
        <f t="shared" si="64"/>
        <v>0</v>
      </c>
      <c r="I598" s="31">
        <f>COUNTIF($G$3:G598,G598)</f>
        <v>0</v>
      </c>
      <c r="J598" s="31">
        <f t="shared" si="65"/>
        <v>0</v>
      </c>
      <c r="K598" s="31">
        <f>COUNTIF($C$3:C598,C598)</f>
        <v>596</v>
      </c>
      <c r="L598" s="31">
        <f t="shared" si="66"/>
        <v>0</v>
      </c>
      <c r="M598" s="31">
        <f t="shared" si="67"/>
        <v>0</v>
      </c>
    </row>
    <row r="599" spans="1:13" x14ac:dyDescent="0.35">
      <c r="A599" s="75"/>
      <c r="B599" s="29"/>
      <c r="C599" s="37">
        <f t="shared" si="62"/>
        <v>0</v>
      </c>
      <c r="D599" s="35"/>
      <c r="E599" s="35"/>
      <c r="F599" s="30" t="str">
        <f t="shared" si="63"/>
        <v>Jan</v>
      </c>
      <c r="G599" s="35"/>
      <c r="H599" s="37">
        <f t="shared" si="64"/>
        <v>0</v>
      </c>
      <c r="I599" s="31">
        <f>COUNTIF($G$3:G599,G599)</f>
        <v>0</v>
      </c>
      <c r="J599" s="31">
        <f t="shared" si="65"/>
        <v>0</v>
      </c>
      <c r="K599" s="31">
        <f>COUNTIF($C$3:C599,C599)</f>
        <v>597</v>
      </c>
      <c r="L599" s="31">
        <f t="shared" si="66"/>
        <v>0</v>
      </c>
      <c r="M599" s="31">
        <f t="shared" si="67"/>
        <v>0</v>
      </c>
    </row>
    <row r="600" spans="1:13" x14ac:dyDescent="0.35">
      <c r="A600" s="75"/>
      <c r="B600" s="29"/>
      <c r="C600" s="37">
        <f t="shared" si="62"/>
        <v>0</v>
      </c>
      <c r="D600" s="35"/>
      <c r="E600" s="35"/>
      <c r="F600" s="30" t="str">
        <f t="shared" si="63"/>
        <v>Jan</v>
      </c>
      <c r="G600" s="35"/>
      <c r="H600" s="37">
        <f t="shared" si="64"/>
        <v>0</v>
      </c>
      <c r="I600" s="31">
        <f>COUNTIF($G$3:G600,G600)</f>
        <v>0</v>
      </c>
      <c r="J600" s="31">
        <f t="shared" si="65"/>
        <v>0</v>
      </c>
      <c r="K600" s="31">
        <f>COUNTIF($C$3:C600,C600)</f>
        <v>598</v>
      </c>
      <c r="L600" s="31">
        <f t="shared" si="66"/>
        <v>0</v>
      </c>
      <c r="M600" s="31">
        <f t="shared" si="67"/>
        <v>0</v>
      </c>
    </row>
    <row r="601" spans="1:13" x14ac:dyDescent="0.35">
      <c r="A601" s="75"/>
      <c r="B601" s="29"/>
      <c r="C601" s="37">
        <f t="shared" si="62"/>
        <v>0</v>
      </c>
      <c r="D601" s="35"/>
      <c r="E601" s="35"/>
      <c r="F601" s="30" t="str">
        <f t="shared" si="63"/>
        <v>Jan</v>
      </c>
      <c r="G601" s="35"/>
      <c r="H601" s="37">
        <f t="shared" si="64"/>
        <v>0</v>
      </c>
      <c r="I601" s="31">
        <f>COUNTIF($G$3:G601,G601)</f>
        <v>0</v>
      </c>
      <c r="J601" s="31">
        <f t="shared" si="65"/>
        <v>0</v>
      </c>
      <c r="K601" s="31">
        <f>COUNTIF($C$3:C601,C601)</f>
        <v>599</v>
      </c>
      <c r="L601" s="31">
        <f t="shared" si="66"/>
        <v>0</v>
      </c>
      <c r="M601" s="31">
        <f t="shared" si="67"/>
        <v>0</v>
      </c>
    </row>
    <row r="602" spans="1:13" x14ac:dyDescent="0.35">
      <c r="A602" s="75"/>
      <c r="B602" s="29"/>
      <c r="C602" s="37">
        <f t="shared" si="62"/>
        <v>0</v>
      </c>
      <c r="D602" s="35"/>
      <c r="E602" s="35"/>
      <c r="F602" s="30" t="str">
        <f t="shared" si="63"/>
        <v>Jan</v>
      </c>
      <c r="G602" s="35"/>
      <c r="H602" s="37">
        <f t="shared" si="64"/>
        <v>0</v>
      </c>
      <c r="I602" s="31">
        <f>COUNTIF($G$3:G602,G602)</f>
        <v>0</v>
      </c>
      <c r="J602" s="31">
        <f t="shared" si="65"/>
        <v>0</v>
      </c>
      <c r="K602" s="31">
        <f>COUNTIF($C$3:C602,C602)</f>
        <v>600</v>
      </c>
      <c r="L602" s="31">
        <f t="shared" si="66"/>
        <v>0</v>
      </c>
      <c r="M602" s="31">
        <f t="shared" si="67"/>
        <v>0</v>
      </c>
    </row>
    <row r="603" spans="1:13" x14ac:dyDescent="0.35">
      <c r="A603" s="75"/>
      <c r="B603" s="29"/>
      <c r="C603" s="37">
        <f t="shared" si="62"/>
        <v>0</v>
      </c>
      <c r="D603" s="35"/>
      <c r="E603" s="35"/>
      <c r="F603" s="30" t="str">
        <f t="shared" si="63"/>
        <v>Jan</v>
      </c>
      <c r="G603" s="35"/>
      <c r="H603" s="37">
        <f t="shared" si="64"/>
        <v>0</v>
      </c>
      <c r="I603" s="31">
        <f>COUNTIF($G$3:G603,G603)</f>
        <v>0</v>
      </c>
      <c r="J603" s="31">
        <f t="shared" si="65"/>
        <v>0</v>
      </c>
      <c r="K603" s="31">
        <f>COUNTIF($C$3:C603,C603)</f>
        <v>601</v>
      </c>
      <c r="L603" s="31">
        <f t="shared" si="66"/>
        <v>0</v>
      </c>
      <c r="M603" s="31">
        <f t="shared" si="67"/>
        <v>0</v>
      </c>
    </row>
    <row r="604" spans="1:13" x14ac:dyDescent="0.35">
      <c r="A604" s="75"/>
      <c r="B604" s="29"/>
      <c r="C604" s="37">
        <f t="shared" si="62"/>
        <v>0</v>
      </c>
      <c r="D604" s="35"/>
      <c r="E604" s="35"/>
      <c r="F604" s="30" t="str">
        <f t="shared" si="63"/>
        <v>Jan</v>
      </c>
      <c r="G604" s="35"/>
      <c r="H604" s="37">
        <f t="shared" si="64"/>
        <v>0</v>
      </c>
      <c r="I604" s="31">
        <f>COUNTIF($G$3:G604,G604)</f>
        <v>0</v>
      </c>
      <c r="J604" s="31">
        <f t="shared" si="65"/>
        <v>0</v>
      </c>
      <c r="K604" s="31">
        <f>COUNTIF($C$3:C604,C604)</f>
        <v>602</v>
      </c>
      <c r="L604" s="31">
        <f t="shared" si="66"/>
        <v>0</v>
      </c>
      <c r="M604" s="31">
        <f t="shared" si="67"/>
        <v>0</v>
      </c>
    </row>
    <row r="605" spans="1:13" x14ac:dyDescent="0.35">
      <c r="A605" s="75"/>
      <c r="B605" s="29"/>
      <c r="C605" s="37">
        <f t="shared" si="62"/>
        <v>0</v>
      </c>
      <c r="D605" s="35"/>
      <c r="E605" s="35"/>
      <c r="F605" s="30" t="str">
        <f t="shared" si="63"/>
        <v>Jan</v>
      </c>
      <c r="G605" s="35"/>
      <c r="H605" s="37">
        <f t="shared" si="64"/>
        <v>0</v>
      </c>
      <c r="I605" s="31">
        <f>COUNTIF($G$3:G605,G605)</f>
        <v>0</v>
      </c>
      <c r="J605" s="31">
        <f t="shared" si="65"/>
        <v>0</v>
      </c>
      <c r="K605" s="31">
        <f>COUNTIF($C$3:C605,C605)</f>
        <v>603</v>
      </c>
      <c r="L605" s="31">
        <f t="shared" si="66"/>
        <v>0</v>
      </c>
      <c r="M605" s="31">
        <f t="shared" si="67"/>
        <v>0</v>
      </c>
    </row>
    <row r="606" spans="1:13" x14ac:dyDescent="0.35">
      <c r="A606" s="75"/>
      <c r="B606" s="29"/>
      <c r="C606" s="37">
        <f t="shared" si="62"/>
        <v>0</v>
      </c>
      <c r="D606" s="35"/>
      <c r="E606" s="35"/>
      <c r="F606" s="30" t="str">
        <f t="shared" si="63"/>
        <v>Jan</v>
      </c>
      <c r="G606" s="35"/>
      <c r="H606" s="37">
        <f t="shared" si="64"/>
        <v>0</v>
      </c>
      <c r="I606" s="31">
        <f>COUNTIF($G$3:G606,G606)</f>
        <v>0</v>
      </c>
      <c r="J606" s="31">
        <f t="shared" si="65"/>
        <v>0</v>
      </c>
      <c r="K606" s="31">
        <f>COUNTIF($C$3:C606,C606)</f>
        <v>604</v>
      </c>
      <c r="L606" s="31">
        <f t="shared" si="66"/>
        <v>0</v>
      </c>
      <c r="M606" s="31">
        <f t="shared" si="67"/>
        <v>0</v>
      </c>
    </row>
    <row r="607" spans="1:13" x14ac:dyDescent="0.35">
      <c r="A607" s="75"/>
      <c r="B607" s="29"/>
      <c r="C607" s="37">
        <f t="shared" si="62"/>
        <v>0</v>
      </c>
      <c r="D607" s="35"/>
      <c r="E607" s="35"/>
      <c r="F607" s="30" t="str">
        <f t="shared" si="63"/>
        <v>Jan</v>
      </c>
      <c r="G607" s="35"/>
      <c r="H607" s="37">
        <f t="shared" si="64"/>
        <v>0</v>
      </c>
      <c r="I607" s="31">
        <f>COUNTIF($G$3:G607,G607)</f>
        <v>0</v>
      </c>
      <c r="J607" s="31">
        <f t="shared" si="65"/>
        <v>0</v>
      </c>
      <c r="K607" s="31">
        <f>COUNTIF($C$3:C607,C607)</f>
        <v>605</v>
      </c>
      <c r="L607" s="31">
        <f t="shared" si="66"/>
        <v>0</v>
      </c>
      <c r="M607" s="31">
        <f t="shared" si="67"/>
        <v>0</v>
      </c>
    </row>
    <row r="608" spans="1:13" x14ac:dyDescent="0.35">
      <c r="A608" s="75"/>
      <c r="B608" s="29"/>
      <c r="C608" s="37">
        <f t="shared" si="62"/>
        <v>0</v>
      </c>
      <c r="D608" s="35"/>
      <c r="E608" s="35"/>
      <c r="F608" s="30" t="str">
        <f t="shared" si="63"/>
        <v>Jan</v>
      </c>
      <c r="G608" s="35"/>
      <c r="H608" s="37">
        <f t="shared" si="64"/>
        <v>0</v>
      </c>
      <c r="I608" s="31">
        <f>COUNTIF($G$3:G608,G608)</f>
        <v>0</v>
      </c>
      <c r="J608" s="31">
        <f t="shared" si="65"/>
        <v>0</v>
      </c>
      <c r="K608" s="31">
        <f>COUNTIF($C$3:C608,C608)</f>
        <v>606</v>
      </c>
      <c r="L608" s="31">
        <f t="shared" si="66"/>
        <v>0</v>
      </c>
      <c r="M608" s="31">
        <f t="shared" si="67"/>
        <v>0</v>
      </c>
    </row>
    <row r="609" spans="1:13" x14ac:dyDescent="0.35">
      <c r="A609" s="75"/>
      <c r="B609" s="29"/>
      <c r="C609" s="37">
        <f t="shared" si="62"/>
        <v>0</v>
      </c>
      <c r="D609" s="35"/>
      <c r="E609" s="35"/>
      <c r="F609" s="30" t="str">
        <f t="shared" si="63"/>
        <v>Jan</v>
      </c>
      <c r="G609" s="35"/>
      <c r="H609" s="37">
        <f t="shared" si="64"/>
        <v>0</v>
      </c>
      <c r="I609" s="31">
        <f>COUNTIF($G$3:G609,G609)</f>
        <v>0</v>
      </c>
      <c r="J609" s="31">
        <f t="shared" si="65"/>
        <v>0</v>
      </c>
      <c r="K609" s="31">
        <f>COUNTIF($C$3:C609,C609)</f>
        <v>607</v>
      </c>
      <c r="L609" s="31">
        <f t="shared" si="66"/>
        <v>0</v>
      </c>
      <c r="M609" s="31">
        <f t="shared" si="67"/>
        <v>0</v>
      </c>
    </row>
    <row r="610" spans="1:13" x14ac:dyDescent="0.35">
      <c r="A610" s="75"/>
      <c r="B610" s="29"/>
      <c r="C610" s="37">
        <f t="shared" si="62"/>
        <v>0</v>
      </c>
      <c r="D610" s="35"/>
      <c r="E610" s="35"/>
      <c r="F610" s="30" t="str">
        <f t="shared" si="63"/>
        <v>Jan</v>
      </c>
      <c r="G610" s="35"/>
      <c r="H610" s="37">
        <f t="shared" si="64"/>
        <v>0</v>
      </c>
      <c r="I610" s="31">
        <f>COUNTIF($G$3:G610,G610)</f>
        <v>0</v>
      </c>
      <c r="J610" s="31">
        <f t="shared" si="65"/>
        <v>0</v>
      </c>
      <c r="K610" s="31">
        <f>COUNTIF($C$3:C610,C610)</f>
        <v>608</v>
      </c>
      <c r="L610" s="31">
        <f t="shared" si="66"/>
        <v>0</v>
      </c>
      <c r="M610" s="31">
        <f t="shared" si="67"/>
        <v>0</v>
      </c>
    </row>
    <row r="611" spans="1:13" x14ac:dyDescent="0.35">
      <c r="A611" s="75"/>
      <c r="B611" s="29"/>
      <c r="C611" s="37">
        <f t="shared" si="62"/>
        <v>0</v>
      </c>
      <c r="D611" s="35"/>
      <c r="E611" s="35"/>
      <c r="F611" s="30" t="str">
        <f t="shared" si="63"/>
        <v>Jan</v>
      </c>
      <c r="G611" s="35"/>
      <c r="H611" s="37">
        <f t="shared" si="64"/>
        <v>0</v>
      </c>
      <c r="I611" s="31">
        <f>COUNTIF($G$3:G611,G611)</f>
        <v>0</v>
      </c>
      <c r="J611" s="31">
        <f t="shared" si="65"/>
        <v>0</v>
      </c>
      <c r="K611" s="31">
        <f>COUNTIF($C$3:C611,C611)</f>
        <v>609</v>
      </c>
      <c r="L611" s="31">
        <f t="shared" si="66"/>
        <v>0</v>
      </c>
      <c r="M611" s="31">
        <f t="shared" si="67"/>
        <v>0</v>
      </c>
    </row>
    <row r="612" spans="1:13" x14ac:dyDescent="0.35">
      <c r="A612" s="75"/>
      <c r="B612" s="29"/>
      <c r="C612" s="37">
        <f t="shared" si="62"/>
        <v>0</v>
      </c>
      <c r="D612" s="35"/>
      <c r="E612" s="35"/>
      <c r="F612" s="30" t="str">
        <f t="shared" si="63"/>
        <v>Jan</v>
      </c>
      <c r="G612" s="35"/>
      <c r="H612" s="37">
        <f t="shared" si="64"/>
        <v>0</v>
      </c>
      <c r="I612" s="31">
        <f>COUNTIF($G$3:G612,G612)</f>
        <v>0</v>
      </c>
      <c r="J612" s="31">
        <f t="shared" si="65"/>
        <v>0</v>
      </c>
      <c r="K612" s="31">
        <f>COUNTIF($C$3:C612,C612)</f>
        <v>610</v>
      </c>
      <c r="L612" s="31">
        <f t="shared" si="66"/>
        <v>0</v>
      </c>
      <c r="M612" s="31">
        <f t="shared" si="67"/>
        <v>0</v>
      </c>
    </row>
    <row r="613" spans="1:13" x14ac:dyDescent="0.35">
      <c r="A613" s="75"/>
      <c r="B613" s="29"/>
      <c r="C613" s="37">
        <f t="shared" si="62"/>
        <v>0</v>
      </c>
      <c r="D613" s="35"/>
      <c r="E613" s="35"/>
      <c r="F613" s="30" t="str">
        <f t="shared" si="63"/>
        <v>Jan</v>
      </c>
      <c r="G613" s="35"/>
      <c r="H613" s="37">
        <f t="shared" si="64"/>
        <v>0</v>
      </c>
      <c r="I613" s="31">
        <f>COUNTIF($G$3:G613,G613)</f>
        <v>0</v>
      </c>
      <c r="J613" s="31">
        <f t="shared" si="65"/>
        <v>0</v>
      </c>
      <c r="K613" s="31">
        <f>COUNTIF($C$3:C613,C613)</f>
        <v>611</v>
      </c>
      <c r="L613" s="31">
        <f t="shared" si="66"/>
        <v>0</v>
      </c>
      <c r="M613" s="31">
        <f t="shared" si="67"/>
        <v>0</v>
      </c>
    </row>
    <row r="614" spans="1:13" x14ac:dyDescent="0.35">
      <c r="A614" s="75"/>
      <c r="B614" s="29"/>
      <c r="C614" s="37">
        <f t="shared" si="62"/>
        <v>0</v>
      </c>
      <c r="D614" s="35"/>
      <c r="E614" s="35"/>
      <c r="F614" s="30" t="str">
        <f t="shared" si="63"/>
        <v>Jan</v>
      </c>
      <c r="G614" s="35"/>
      <c r="H614" s="37">
        <f t="shared" si="64"/>
        <v>0</v>
      </c>
      <c r="I614" s="31">
        <f>COUNTIF($G$3:G614,G614)</f>
        <v>0</v>
      </c>
      <c r="J614" s="31">
        <f t="shared" si="65"/>
        <v>0</v>
      </c>
      <c r="K614" s="31">
        <f>COUNTIF($C$3:C614,C614)</f>
        <v>612</v>
      </c>
      <c r="L614" s="31">
        <f t="shared" si="66"/>
        <v>0</v>
      </c>
      <c r="M614" s="31">
        <f t="shared" si="67"/>
        <v>0</v>
      </c>
    </row>
    <row r="615" spans="1:13" x14ac:dyDescent="0.35">
      <c r="A615" s="75"/>
      <c r="B615" s="29"/>
      <c r="C615" s="37">
        <f t="shared" si="62"/>
        <v>0</v>
      </c>
      <c r="D615" s="35"/>
      <c r="E615" s="35"/>
      <c r="F615" s="30" t="str">
        <f t="shared" si="63"/>
        <v>Jan</v>
      </c>
      <c r="G615" s="35"/>
      <c r="H615" s="37">
        <f t="shared" si="64"/>
        <v>0</v>
      </c>
      <c r="I615" s="31">
        <f>COUNTIF($G$3:G615,G615)</f>
        <v>0</v>
      </c>
      <c r="J615" s="31">
        <f t="shared" si="65"/>
        <v>0</v>
      </c>
      <c r="K615" s="31">
        <f>COUNTIF($C$3:C615,C615)</f>
        <v>613</v>
      </c>
      <c r="L615" s="31">
        <f t="shared" si="66"/>
        <v>0</v>
      </c>
      <c r="M615" s="31">
        <f t="shared" si="67"/>
        <v>0</v>
      </c>
    </row>
    <row r="616" spans="1:13" x14ac:dyDescent="0.35">
      <c r="A616" s="75"/>
      <c r="B616" s="29"/>
      <c r="C616" s="37">
        <f t="shared" si="62"/>
        <v>0</v>
      </c>
      <c r="D616" s="35"/>
      <c r="E616" s="35"/>
      <c r="F616" s="30" t="str">
        <f t="shared" si="63"/>
        <v>Jan</v>
      </c>
      <c r="G616" s="35"/>
      <c r="H616" s="37">
        <f t="shared" si="64"/>
        <v>0</v>
      </c>
      <c r="I616" s="31">
        <f>COUNTIF($G$3:G616,G616)</f>
        <v>0</v>
      </c>
      <c r="J616" s="31">
        <f t="shared" si="65"/>
        <v>0</v>
      </c>
      <c r="K616" s="31">
        <f>COUNTIF($C$3:C616,C616)</f>
        <v>614</v>
      </c>
      <c r="L616" s="31">
        <f t="shared" si="66"/>
        <v>0</v>
      </c>
      <c r="M616" s="31">
        <f t="shared" si="67"/>
        <v>0</v>
      </c>
    </row>
    <row r="617" spans="1:13" x14ac:dyDescent="0.35">
      <c r="A617" s="75"/>
      <c r="B617" s="29"/>
      <c r="C617" s="37">
        <f t="shared" si="62"/>
        <v>0</v>
      </c>
      <c r="D617" s="35"/>
      <c r="E617" s="35"/>
      <c r="F617" s="30" t="str">
        <f t="shared" si="63"/>
        <v>Jan</v>
      </c>
      <c r="G617" s="35"/>
      <c r="H617" s="37">
        <f t="shared" si="64"/>
        <v>0</v>
      </c>
      <c r="I617" s="31">
        <f>COUNTIF($G$3:G617,G617)</f>
        <v>0</v>
      </c>
      <c r="J617" s="31">
        <f t="shared" si="65"/>
        <v>0</v>
      </c>
      <c r="K617" s="31">
        <f>COUNTIF($C$3:C617,C617)</f>
        <v>615</v>
      </c>
      <c r="L617" s="31">
        <f t="shared" si="66"/>
        <v>0</v>
      </c>
      <c r="M617" s="31">
        <f t="shared" si="67"/>
        <v>0</v>
      </c>
    </row>
    <row r="618" spans="1:13" x14ac:dyDescent="0.35">
      <c r="A618" s="75"/>
      <c r="B618" s="29"/>
      <c r="C618" s="37">
        <f t="shared" si="62"/>
        <v>0</v>
      </c>
      <c r="D618" s="35"/>
      <c r="E618" s="35"/>
      <c r="F618" s="30" t="str">
        <f t="shared" si="63"/>
        <v>Jan</v>
      </c>
      <c r="G618" s="35"/>
      <c r="H618" s="37">
        <f t="shared" si="64"/>
        <v>0</v>
      </c>
      <c r="I618" s="31">
        <f>COUNTIF($G$3:G618,G618)</f>
        <v>0</v>
      </c>
      <c r="J618" s="31">
        <f t="shared" si="65"/>
        <v>0</v>
      </c>
      <c r="K618" s="31">
        <f>COUNTIF($C$3:C618,C618)</f>
        <v>616</v>
      </c>
      <c r="L618" s="31">
        <f t="shared" si="66"/>
        <v>0</v>
      </c>
      <c r="M618" s="31">
        <f t="shared" si="67"/>
        <v>0</v>
      </c>
    </row>
    <row r="619" spans="1:13" x14ac:dyDescent="0.35">
      <c r="A619" s="75"/>
      <c r="B619" s="29"/>
      <c r="C619" s="37">
        <f t="shared" si="62"/>
        <v>0</v>
      </c>
      <c r="D619" s="35"/>
      <c r="E619" s="35"/>
      <c r="F619" s="30" t="str">
        <f t="shared" si="63"/>
        <v>Jan</v>
      </c>
      <c r="G619" s="35"/>
      <c r="H619" s="37">
        <f t="shared" si="64"/>
        <v>0</v>
      </c>
      <c r="I619" s="31">
        <f>COUNTIF($G$3:G619,G619)</f>
        <v>0</v>
      </c>
      <c r="J619" s="31">
        <f t="shared" si="65"/>
        <v>0</v>
      </c>
      <c r="K619" s="31">
        <f>COUNTIF($C$3:C619,C619)</f>
        <v>617</v>
      </c>
      <c r="L619" s="31">
        <f t="shared" si="66"/>
        <v>0</v>
      </c>
      <c r="M619" s="31">
        <f t="shared" si="67"/>
        <v>0</v>
      </c>
    </row>
    <row r="620" spans="1:13" x14ac:dyDescent="0.35">
      <c r="A620" s="75"/>
      <c r="B620" s="29"/>
      <c r="C620" s="37">
        <f t="shared" si="62"/>
        <v>0</v>
      </c>
      <c r="D620" s="35"/>
      <c r="E620" s="35"/>
      <c r="F620" s="30" t="str">
        <f t="shared" si="63"/>
        <v>Jan</v>
      </c>
      <c r="G620" s="35"/>
      <c r="H620" s="37">
        <f t="shared" si="64"/>
        <v>0</v>
      </c>
      <c r="I620" s="31">
        <f>COUNTIF($G$3:G620,G620)</f>
        <v>0</v>
      </c>
      <c r="J620" s="31">
        <f t="shared" si="65"/>
        <v>0</v>
      </c>
      <c r="K620" s="31">
        <f>COUNTIF($C$3:C620,C620)</f>
        <v>618</v>
      </c>
      <c r="L620" s="31">
        <f t="shared" si="66"/>
        <v>0</v>
      </c>
      <c r="M620" s="31">
        <f t="shared" si="67"/>
        <v>0</v>
      </c>
    </row>
    <row r="621" spans="1:13" x14ac:dyDescent="0.35">
      <c r="A621" s="75"/>
      <c r="B621" s="29"/>
      <c r="C621" s="37">
        <f t="shared" si="62"/>
        <v>0</v>
      </c>
      <c r="D621" s="35"/>
      <c r="E621" s="35"/>
      <c r="F621" s="30" t="str">
        <f t="shared" si="63"/>
        <v>Jan</v>
      </c>
      <c r="G621" s="35"/>
      <c r="H621" s="37">
        <f t="shared" si="64"/>
        <v>0</v>
      </c>
      <c r="I621" s="31">
        <f>COUNTIF($G$3:G621,G621)</f>
        <v>0</v>
      </c>
      <c r="J621" s="31">
        <f t="shared" si="65"/>
        <v>0</v>
      </c>
      <c r="K621" s="31">
        <f>COUNTIF($C$3:C621,C621)</f>
        <v>619</v>
      </c>
      <c r="L621" s="31">
        <f t="shared" si="66"/>
        <v>0</v>
      </c>
      <c r="M621" s="31">
        <f t="shared" si="67"/>
        <v>0</v>
      </c>
    </row>
    <row r="622" spans="1:13" x14ac:dyDescent="0.35">
      <c r="A622" s="75"/>
      <c r="B622" s="29"/>
      <c r="C622" s="37">
        <f t="shared" si="62"/>
        <v>0</v>
      </c>
      <c r="D622" s="35"/>
      <c r="E622" s="35"/>
      <c r="F622" s="30" t="str">
        <f t="shared" si="63"/>
        <v>Jan</v>
      </c>
      <c r="G622" s="35"/>
      <c r="H622" s="37">
        <f t="shared" si="64"/>
        <v>0</v>
      </c>
      <c r="I622" s="31">
        <f>COUNTIF($G$3:G622,G622)</f>
        <v>0</v>
      </c>
      <c r="J622" s="31">
        <f t="shared" si="65"/>
        <v>0</v>
      </c>
      <c r="K622" s="31">
        <f>COUNTIF($C$3:C622,C622)</f>
        <v>620</v>
      </c>
      <c r="L622" s="31">
        <f t="shared" si="66"/>
        <v>0</v>
      </c>
      <c r="M622" s="31">
        <f t="shared" si="67"/>
        <v>0</v>
      </c>
    </row>
    <row r="623" spans="1:13" x14ac:dyDescent="0.35">
      <c r="A623" s="75"/>
      <c r="B623" s="29"/>
      <c r="C623" s="37">
        <f t="shared" si="62"/>
        <v>0</v>
      </c>
      <c r="D623" s="35"/>
      <c r="E623" s="35"/>
      <c r="F623" s="30" t="str">
        <f t="shared" si="63"/>
        <v>Jan</v>
      </c>
      <c r="G623" s="35"/>
      <c r="H623" s="37">
        <f t="shared" si="64"/>
        <v>0</v>
      </c>
      <c r="I623" s="31">
        <f>COUNTIF($G$3:G623,G623)</f>
        <v>0</v>
      </c>
      <c r="J623" s="31">
        <f t="shared" si="65"/>
        <v>0</v>
      </c>
      <c r="K623" s="31">
        <f>COUNTIF($C$3:C623,C623)</f>
        <v>621</v>
      </c>
      <c r="L623" s="31">
        <f t="shared" si="66"/>
        <v>0</v>
      </c>
      <c r="M623" s="31">
        <f t="shared" si="67"/>
        <v>0</v>
      </c>
    </row>
    <row r="624" spans="1:13" x14ac:dyDescent="0.35">
      <c r="A624" s="75"/>
      <c r="B624" s="29"/>
      <c r="C624" s="37">
        <f t="shared" si="62"/>
        <v>0</v>
      </c>
      <c r="D624" s="35"/>
      <c r="E624" s="35"/>
      <c r="F624" s="30" t="str">
        <f t="shared" si="63"/>
        <v>Jan</v>
      </c>
      <c r="G624" s="35"/>
      <c r="H624" s="37">
        <f t="shared" si="64"/>
        <v>0</v>
      </c>
      <c r="I624" s="31">
        <f>COUNTIF($G$3:G624,G624)</f>
        <v>0</v>
      </c>
      <c r="J624" s="31">
        <f t="shared" si="65"/>
        <v>0</v>
      </c>
      <c r="K624" s="31">
        <f>COUNTIF($C$3:C624,C624)</f>
        <v>622</v>
      </c>
      <c r="L624" s="31">
        <f t="shared" si="66"/>
        <v>0</v>
      </c>
      <c r="M624" s="31">
        <f t="shared" si="67"/>
        <v>0</v>
      </c>
    </row>
    <row r="625" spans="1:13" x14ac:dyDescent="0.35">
      <c r="A625" s="75"/>
      <c r="B625" s="29"/>
      <c r="C625" s="37">
        <f t="shared" si="62"/>
        <v>0</v>
      </c>
      <c r="D625" s="35"/>
      <c r="E625" s="35"/>
      <c r="F625" s="30" t="str">
        <f t="shared" si="63"/>
        <v>Jan</v>
      </c>
      <c r="G625" s="35"/>
      <c r="H625" s="37">
        <f t="shared" si="64"/>
        <v>0</v>
      </c>
      <c r="I625" s="31">
        <f>COUNTIF($G$3:G625,G625)</f>
        <v>0</v>
      </c>
      <c r="J625" s="31">
        <f t="shared" si="65"/>
        <v>0</v>
      </c>
      <c r="K625" s="31">
        <f>COUNTIF($C$3:C625,C625)</f>
        <v>623</v>
      </c>
      <c r="L625" s="31">
        <f t="shared" si="66"/>
        <v>0</v>
      </c>
      <c r="M625" s="31">
        <f t="shared" si="67"/>
        <v>0</v>
      </c>
    </row>
    <row r="626" spans="1:13" x14ac:dyDescent="0.35">
      <c r="A626" s="75"/>
      <c r="B626" s="29"/>
      <c r="C626" s="37">
        <f t="shared" si="62"/>
        <v>0</v>
      </c>
      <c r="D626" s="35"/>
      <c r="E626" s="35"/>
      <c r="F626" s="30" t="str">
        <f t="shared" si="63"/>
        <v>Jan</v>
      </c>
      <c r="G626" s="35"/>
      <c r="H626" s="37">
        <f t="shared" si="64"/>
        <v>0</v>
      </c>
      <c r="I626" s="31">
        <f>COUNTIF($G$3:G626,G626)</f>
        <v>0</v>
      </c>
      <c r="J626" s="31">
        <f t="shared" si="65"/>
        <v>0</v>
      </c>
      <c r="K626" s="31">
        <f>COUNTIF($C$3:C626,C626)</f>
        <v>624</v>
      </c>
      <c r="L626" s="31">
        <f t="shared" si="66"/>
        <v>0</v>
      </c>
      <c r="M626" s="31">
        <f t="shared" si="67"/>
        <v>0</v>
      </c>
    </row>
    <row r="627" spans="1:13" x14ac:dyDescent="0.35">
      <c r="A627" s="75"/>
      <c r="B627" s="29"/>
      <c r="C627" s="37">
        <f t="shared" si="62"/>
        <v>0</v>
      </c>
      <c r="D627" s="35"/>
      <c r="E627" s="35"/>
      <c r="F627" s="30" t="str">
        <f t="shared" si="63"/>
        <v>Jan</v>
      </c>
      <c r="G627" s="35"/>
      <c r="H627" s="37">
        <f t="shared" si="64"/>
        <v>0</v>
      </c>
      <c r="I627" s="31">
        <f>COUNTIF($G$3:G627,G627)</f>
        <v>0</v>
      </c>
      <c r="J627" s="31">
        <f t="shared" si="65"/>
        <v>0</v>
      </c>
      <c r="K627" s="31">
        <f>COUNTIF($C$3:C627,C627)</f>
        <v>625</v>
      </c>
      <c r="L627" s="31">
        <f t="shared" si="66"/>
        <v>0</v>
      </c>
      <c r="M627" s="31">
        <f t="shared" si="67"/>
        <v>0</v>
      </c>
    </row>
    <row r="628" spans="1:13" x14ac:dyDescent="0.35">
      <c r="A628" s="75"/>
      <c r="B628" s="29"/>
      <c r="C628" s="37">
        <f t="shared" si="62"/>
        <v>0</v>
      </c>
      <c r="D628" s="35"/>
      <c r="E628" s="35"/>
      <c r="F628" s="30" t="str">
        <f t="shared" si="63"/>
        <v>Jan</v>
      </c>
      <c r="G628" s="35"/>
      <c r="H628" s="37">
        <f t="shared" si="64"/>
        <v>0</v>
      </c>
      <c r="I628" s="31">
        <f>COUNTIF($G$3:G628,G628)</f>
        <v>0</v>
      </c>
      <c r="J628" s="31">
        <f t="shared" si="65"/>
        <v>0</v>
      </c>
      <c r="K628" s="31">
        <f>COUNTIF($C$3:C628,C628)</f>
        <v>626</v>
      </c>
      <c r="L628" s="31">
        <f t="shared" si="66"/>
        <v>0</v>
      </c>
      <c r="M628" s="31">
        <f t="shared" si="67"/>
        <v>0</v>
      </c>
    </row>
    <row r="629" spans="1:13" x14ac:dyDescent="0.35">
      <c r="A629" s="75"/>
      <c r="B629" s="29"/>
      <c r="C629" s="37">
        <f t="shared" si="62"/>
        <v>0</v>
      </c>
      <c r="D629" s="35"/>
      <c r="E629" s="35"/>
      <c r="F629" s="30" t="str">
        <f t="shared" si="63"/>
        <v>Jan</v>
      </c>
      <c r="G629" s="35"/>
      <c r="H629" s="37">
        <f t="shared" si="64"/>
        <v>0</v>
      </c>
      <c r="I629" s="31">
        <f>COUNTIF($G$3:G629,G629)</f>
        <v>0</v>
      </c>
      <c r="J629" s="31">
        <f t="shared" si="65"/>
        <v>0</v>
      </c>
      <c r="K629" s="31">
        <f>COUNTIF($C$3:C629,C629)</f>
        <v>627</v>
      </c>
      <c r="L629" s="31">
        <f t="shared" si="66"/>
        <v>0</v>
      </c>
      <c r="M629" s="31">
        <f t="shared" si="67"/>
        <v>0</v>
      </c>
    </row>
    <row r="630" spans="1:13" x14ac:dyDescent="0.35">
      <c r="A630" s="75"/>
      <c r="B630" s="29"/>
      <c r="C630" s="37">
        <f t="shared" si="62"/>
        <v>0</v>
      </c>
      <c r="D630" s="35"/>
      <c r="E630" s="35"/>
      <c r="F630" s="30" t="str">
        <f t="shared" si="63"/>
        <v>Jan</v>
      </c>
      <c r="G630" s="35"/>
      <c r="H630" s="37">
        <f t="shared" si="64"/>
        <v>0</v>
      </c>
      <c r="I630" s="31">
        <f>COUNTIF($G$3:G630,G630)</f>
        <v>0</v>
      </c>
      <c r="J630" s="31">
        <f t="shared" si="65"/>
        <v>0</v>
      </c>
      <c r="K630" s="31">
        <f>COUNTIF($C$3:C630,C630)</f>
        <v>628</v>
      </c>
      <c r="L630" s="31">
        <f t="shared" si="66"/>
        <v>0</v>
      </c>
      <c r="M630" s="31">
        <f t="shared" si="67"/>
        <v>0</v>
      </c>
    </row>
    <row r="631" spans="1:13" x14ac:dyDescent="0.35">
      <c r="A631" s="75"/>
      <c r="B631" s="29"/>
      <c r="C631" s="37">
        <f t="shared" si="62"/>
        <v>0</v>
      </c>
      <c r="D631" s="35"/>
      <c r="E631" s="35"/>
      <c r="F631" s="30" t="str">
        <f t="shared" si="63"/>
        <v>Jan</v>
      </c>
      <c r="G631" s="35"/>
      <c r="H631" s="37">
        <f t="shared" si="64"/>
        <v>0</v>
      </c>
      <c r="I631" s="31">
        <f>COUNTIF($G$3:G631,G631)</f>
        <v>0</v>
      </c>
      <c r="J631" s="31">
        <f t="shared" si="65"/>
        <v>0</v>
      </c>
      <c r="K631" s="31">
        <f>COUNTIF($C$3:C631,C631)</f>
        <v>629</v>
      </c>
      <c r="L631" s="31">
        <f t="shared" si="66"/>
        <v>0</v>
      </c>
      <c r="M631" s="31">
        <f t="shared" si="67"/>
        <v>0</v>
      </c>
    </row>
    <row r="632" spans="1:13" x14ac:dyDescent="0.35">
      <c r="A632" s="75"/>
      <c r="B632" s="29"/>
      <c r="C632" s="37">
        <f t="shared" si="62"/>
        <v>0</v>
      </c>
      <c r="D632" s="35"/>
      <c r="E632" s="35"/>
      <c r="F632" s="30" t="str">
        <f t="shared" si="63"/>
        <v>Jan</v>
      </c>
      <c r="G632" s="35"/>
      <c r="H632" s="37">
        <f t="shared" si="64"/>
        <v>0</v>
      </c>
      <c r="I632" s="31">
        <f>COUNTIF($G$3:G632,G632)</f>
        <v>0</v>
      </c>
      <c r="J632" s="31">
        <f t="shared" si="65"/>
        <v>0</v>
      </c>
      <c r="K632" s="31">
        <f>COUNTIF($C$3:C632,C632)</f>
        <v>630</v>
      </c>
      <c r="L632" s="31">
        <f t="shared" si="66"/>
        <v>0</v>
      </c>
      <c r="M632" s="31">
        <f t="shared" si="67"/>
        <v>0</v>
      </c>
    </row>
    <row r="633" spans="1:13" x14ac:dyDescent="0.35">
      <c r="A633" s="75"/>
      <c r="B633" s="29"/>
      <c r="C633" s="37">
        <f t="shared" si="62"/>
        <v>0</v>
      </c>
      <c r="D633" s="35"/>
      <c r="E633" s="35"/>
      <c r="F633" s="30" t="str">
        <f t="shared" si="63"/>
        <v>Jan</v>
      </c>
      <c r="G633" s="35"/>
      <c r="H633" s="37">
        <f t="shared" si="64"/>
        <v>0</v>
      </c>
      <c r="I633" s="31">
        <f>COUNTIF($G$3:G633,G633)</f>
        <v>0</v>
      </c>
      <c r="J633" s="31">
        <f t="shared" si="65"/>
        <v>0</v>
      </c>
      <c r="K633" s="31">
        <f>COUNTIF($C$3:C633,C633)</f>
        <v>631</v>
      </c>
      <c r="L633" s="31">
        <f t="shared" si="66"/>
        <v>0</v>
      </c>
      <c r="M633" s="31">
        <f t="shared" si="67"/>
        <v>0</v>
      </c>
    </row>
    <row r="634" spans="1:13" x14ac:dyDescent="0.35">
      <c r="A634" s="75"/>
      <c r="B634" s="29"/>
      <c r="C634" s="37">
        <f t="shared" si="62"/>
        <v>0</v>
      </c>
      <c r="D634" s="35"/>
      <c r="E634" s="35"/>
      <c r="F634" s="30" t="str">
        <f t="shared" si="63"/>
        <v>Jan</v>
      </c>
      <c r="G634" s="35"/>
      <c r="H634" s="37">
        <f t="shared" si="64"/>
        <v>0</v>
      </c>
      <c r="I634" s="31">
        <f>COUNTIF($G$3:G634,G634)</f>
        <v>0</v>
      </c>
      <c r="J634" s="31">
        <f t="shared" si="65"/>
        <v>0</v>
      </c>
      <c r="K634" s="31">
        <f>COUNTIF($C$3:C634,C634)</f>
        <v>632</v>
      </c>
      <c r="L634" s="31">
        <f t="shared" si="66"/>
        <v>0</v>
      </c>
      <c r="M634" s="31">
        <f t="shared" si="67"/>
        <v>0</v>
      </c>
    </row>
    <row r="635" spans="1:13" x14ac:dyDescent="0.35">
      <c r="A635" s="75"/>
      <c r="B635" s="29"/>
      <c r="C635" s="37">
        <f t="shared" si="62"/>
        <v>0</v>
      </c>
      <c r="D635" s="35"/>
      <c r="E635" s="35"/>
      <c r="F635" s="30" t="str">
        <f t="shared" si="63"/>
        <v>Jan</v>
      </c>
      <c r="G635" s="35"/>
      <c r="H635" s="37">
        <f t="shared" si="64"/>
        <v>0</v>
      </c>
      <c r="I635" s="31">
        <f>COUNTIF($G$3:G635,G635)</f>
        <v>0</v>
      </c>
      <c r="J635" s="31">
        <f t="shared" si="65"/>
        <v>0</v>
      </c>
      <c r="K635" s="31">
        <f>COUNTIF($C$3:C635,C635)</f>
        <v>633</v>
      </c>
      <c r="L635" s="31">
        <f t="shared" si="66"/>
        <v>0</v>
      </c>
      <c r="M635" s="31">
        <f t="shared" si="67"/>
        <v>0</v>
      </c>
    </row>
    <row r="636" spans="1:13" x14ac:dyDescent="0.35">
      <c r="A636" s="75"/>
      <c r="B636" s="29"/>
      <c r="C636" s="37">
        <f t="shared" si="62"/>
        <v>0</v>
      </c>
      <c r="D636" s="35"/>
      <c r="E636" s="35"/>
      <c r="F636" s="30" t="str">
        <f t="shared" si="63"/>
        <v>Jan</v>
      </c>
      <c r="G636" s="35"/>
      <c r="H636" s="37">
        <f t="shared" si="64"/>
        <v>0</v>
      </c>
      <c r="I636" s="31">
        <f>COUNTIF($G$3:G636,G636)</f>
        <v>0</v>
      </c>
      <c r="J636" s="31">
        <f t="shared" si="65"/>
        <v>0</v>
      </c>
      <c r="K636" s="31">
        <f>COUNTIF($C$3:C636,C636)</f>
        <v>634</v>
      </c>
      <c r="L636" s="31">
        <f t="shared" si="66"/>
        <v>0</v>
      </c>
      <c r="M636" s="31">
        <f t="shared" si="67"/>
        <v>0</v>
      </c>
    </row>
    <row r="637" spans="1:13" x14ac:dyDescent="0.35">
      <c r="A637" s="75"/>
      <c r="B637" s="29"/>
      <c r="C637" s="37">
        <f t="shared" si="62"/>
        <v>0</v>
      </c>
      <c r="D637" s="35"/>
      <c r="E637" s="35"/>
      <c r="F637" s="30" t="str">
        <f t="shared" si="63"/>
        <v>Jan</v>
      </c>
      <c r="G637" s="35"/>
      <c r="H637" s="37">
        <f t="shared" si="64"/>
        <v>0</v>
      </c>
      <c r="I637" s="31">
        <f>COUNTIF($G$3:G637,G637)</f>
        <v>0</v>
      </c>
      <c r="J637" s="31">
        <f t="shared" si="65"/>
        <v>0</v>
      </c>
      <c r="K637" s="31">
        <f>COUNTIF($C$3:C637,C637)</f>
        <v>635</v>
      </c>
      <c r="L637" s="31">
        <f t="shared" si="66"/>
        <v>0</v>
      </c>
      <c r="M637" s="31">
        <f t="shared" si="67"/>
        <v>0</v>
      </c>
    </row>
    <row r="638" spans="1:13" x14ac:dyDescent="0.35">
      <c r="A638" s="75"/>
      <c r="B638" s="29"/>
      <c r="C638" s="37">
        <f t="shared" si="62"/>
        <v>0</v>
      </c>
      <c r="D638" s="35"/>
      <c r="E638" s="35"/>
      <c r="F638" s="30" t="str">
        <f t="shared" si="63"/>
        <v>Jan</v>
      </c>
      <c r="G638" s="35"/>
      <c r="H638" s="37">
        <f t="shared" si="64"/>
        <v>0</v>
      </c>
      <c r="I638" s="31">
        <f>COUNTIF($G$3:G638,G638)</f>
        <v>0</v>
      </c>
      <c r="J638" s="31">
        <f t="shared" si="65"/>
        <v>0</v>
      </c>
      <c r="K638" s="31">
        <f>COUNTIF($C$3:C638,C638)</f>
        <v>636</v>
      </c>
      <c r="L638" s="31">
        <f t="shared" si="66"/>
        <v>0</v>
      </c>
      <c r="M638" s="31">
        <f t="shared" si="67"/>
        <v>0</v>
      </c>
    </row>
    <row r="639" spans="1:13" x14ac:dyDescent="0.35">
      <c r="A639" s="75"/>
      <c r="B639" s="29"/>
      <c r="C639" s="37">
        <f t="shared" si="62"/>
        <v>0</v>
      </c>
      <c r="D639" s="35"/>
      <c r="E639" s="35"/>
      <c r="F639" s="30" t="str">
        <f t="shared" si="63"/>
        <v>Jan</v>
      </c>
      <c r="G639" s="35"/>
      <c r="H639" s="37">
        <f t="shared" si="64"/>
        <v>0</v>
      </c>
      <c r="I639" s="31">
        <f>COUNTIF($G$3:G639,G639)</f>
        <v>0</v>
      </c>
      <c r="J639" s="31">
        <f t="shared" si="65"/>
        <v>0</v>
      </c>
      <c r="K639" s="31">
        <f>COUNTIF($C$3:C639,C639)</f>
        <v>637</v>
      </c>
      <c r="L639" s="31">
        <f t="shared" si="66"/>
        <v>0</v>
      </c>
      <c r="M639" s="31">
        <f t="shared" si="67"/>
        <v>0</v>
      </c>
    </row>
    <row r="640" spans="1:13" x14ac:dyDescent="0.35">
      <c r="A640" s="75"/>
      <c r="B640" s="29"/>
      <c r="C640" s="37">
        <f t="shared" si="62"/>
        <v>0</v>
      </c>
      <c r="D640" s="35"/>
      <c r="E640" s="35"/>
      <c r="F640" s="30" t="str">
        <f t="shared" si="63"/>
        <v>Jan</v>
      </c>
      <c r="G640" s="35"/>
      <c r="H640" s="37">
        <f t="shared" si="64"/>
        <v>0</v>
      </c>
      <c r="I640" s="31">
        <f>COUNTIF($G$3:G640,G640)</f>
        <v>0</v>
      </c>
      <c r="J640" s="31">
        <f t="shared" si="65"/>
        <v>0</v>
      </c>
      <c r="K640" s="31">
        <f>COUNTIF($C$3:C640,C640)</f>
        <v>638</v>
      </c>
      <c r="L640" s="31">
        <f t="shared" si="66"/>
        <v>0</v>
      </c>
      <c r="M640" s="31">
        <f t="shared" si="67"/>
        <v>0</v>
      </c>
    </row>
    <row r="641" spans="1:13" x14ac:dyDescent="0.35">
      <c r="A641" s="75"/>
      <c r="B641" s="29"/>
      <c r="C641" s="37">
        <f t="shared" si="62"/>
        <v>0</v>
      </c>
      <c r="D641" s="35"/>
      <c r="E641" s="35"/>
      <c r="F641" s="30" t="str">
        <f t="shared" si="63"/>
        <v>Jan</v>
      </c>
      <c r="G641" s="35"/>
      <c r="H641" s="37">
        <f t="shared" si="64"/>
        <v>0</v>
      </c>
      <c r="I641" s="31">
        <f>COUNTIF($G$3:G641,G641)</f>
        <v>0</v>
      </c>
      <c r="J641" s="31">
        <f t="shared" si="65"/>
        <v>0</v>
      </c>
      <c r="K641" s="31">
        <f>COUNTIF($C$3:C641,C641)</f>
        <v>639</v>
      </c>
      <c r="L641" s="31">
        <f t="shared" si="66"/>
        <v>0</v>
      </c>
      <c r="M641" s="31">
        <f t="shared" si="67"/>
        <v>0</v>
      </c>
    </row>
    <row r="642" spans="1:13" x14ac:dyDescent="0.35">
      <c r="A642" s="75"/>
      <c r="B642" s="29"/>
      <c r="C642" s="37">
        <f t="shared" si="62"/>
        <v>0</v>
      </c>
      <c r="D642" s="35"/>
      <c r="E642" s="35"/>
      <c r="F642" s="30" t="str">
        <f t="shared" si="63"/>
        <v>Jan</v>
      </c>
      <c r="G642" s="35"/>
      <c r="H642" s="37">
        <f t="shared" si="64"/>
        <v>0</v>
      </c>
      <c r="I642" s="31">
        <f>COUNTIF($G$3:G642,G642)</f>
        <v>0</v>
      </c>
      <c r="J642" s="31">
        <f t="shared" si="65"/>
        <v>0</v>
      </c>
      <c r="K642" s="31">
        <f>COUNTIF($C$3:C642,C642)</f>
        <v>640</v>
      </c>
      <c r="L642" s="31">
        <f t="shared" si="66"/>
        <v>0</v>
      </c>
      <c r="M642" s="31">
        <f t="shared" si="67"/>
        <v>0</v>
      </c>
    </row>
    <row r="643" spans="1:13" x14ac:dyDescent="0.35">
      <c r="A643" s="75"/>
      <c r="B643" s="29"/>
      <c r="C643" s="37">
        <f t="shared" si="62"/>
        <v>0</v>
      </c>
      <c r="D643" s="35"/>
      <c r="E643" s="35"/>
      <c r="F643" s="30" t="str">
        <f t="shared" si="63"/>
        <v>Jan</v>
      </c>
      <c r="G643" s="35"/>
      <c r="H643" s="37">
        <f t="shared" si="64"/>
        <v>0</v>
      </c>
      <c r="I643" s="31">
        <f>COUNTIF($G$3:G643,G643)</f>
        <v>0</v>
      </c>
      <c r="J643" s="31">
        <f t="shared" si="65"/>
        <v>0</v>
      </c>
      <c r="K643" s="31">
        <f>COUNTIF($C$3:C643,C643)</f>
        <v>641</v>
      </c>
      <c r="L643" s="31">
        <f t="shared" si="66"/>
        <v>0</v>
      </c>
      <c r="M643" s="31">
        <f t="shared" si="67"/>
        <v>0</v>
      </c>
    </row>
    <row r="644" spans="1:13" x14ac:dyDescent="0.35">
      <c r="A644" s="75"/>
      <c r="B644" s="29"/>
      <c r="C644" s="37">
        <f t="shared" ref="C644:C707" si="68">IF(ISERROR(VLOOKUP(B644,T:U,2,0)),0,VLOOKUP(B644,T:U,2,0))</f>
        <v>0</v>
      </c>
      <c r="D644" s="35"/>
      <c r="E644" s="35"/>
      <c r="F644" s="30" t="str">
        <f t="shared" ref="F644:F707" si="69">+TEXT(A644,"MMM")</f>
        <v>Jan</v>
      </c>
      <c r="G644" s="35"/>
      <c r="H644" s="37">
        <f t="shared" ref="H644:H707" si="70">IF(ISERROR(VLOOKUP(G644,W:X,2,0)),0,VLOOKUP(G644,W:X,2,0))*M644</f>
        <v>0</v>
      </c>
      <c r="I644" s="31">
        <f>COUNTIF($G$3:G644,G644)</f>
        <v>0</v>
      </c>
      <c r="J644" s="31">
        <f t="shared" ref="J644:J707" si="71">IF(I644=1,1,0)</f>
        <v>0</v>
      </c>
      <c r="K644" s="31">
        <f>COUNTIF($C$3:C644,C644)</f>
        <v>642</v>
      </c>
      <c r="L644" s="31">
        <f t="shared" ref="L644:L707" si="72">IF(K644=1,1,0)</f>
        <v>0</v>
      </c>
      <c r="M644" s="31">
        <f t="shared" ref="M644:M707" si="73">IF(L644+J644&gt;0,1,0)</f>
        <v>0</v>
      </c>
    </row>
    <row r="645" spans="1:13" x14ac:dyDescent="0.35">
      <c r="A645" s="75"/>
      <c r="B645" s="29"/>
      <c r="C645" s="37">
        <f t="shared" si="68"/>
        <v>0</v>
      </c>
      <c r="D645" s="35"/>
      <c r="E645" s="35"/>
      <c r="F645" s="30" t="str">
        <f t="shared" si="69"/>
        <v>Jan</v>
      </c>
      <c r="G645" s="35"/>
      <c r="H645" s="37">
        <f t="shared" si="70"/>
        <v>0</v>
      </c>
      <c r="I645" s="31">
        <f>COUNTIF($G$3:G645,G645)</f>
        <v>0</v>
      </c>
      <c r="J645" s="31">
        <f t="shared" si="71"/>
        <v>0</v>
      </c>
      <c r="K645" s="31">
        <f>COUNTIF($C$3:C645,C645)</f>
        <v>643</v>
      </c>
      <c r="L645" s="31">
        <f t="shared" si="72"/>
        <v>0</v>
      </c>
      <c r="M645" s="31">
        <f t="shared" si="73"/>
        <v>0</v>
      </c>
    </row>
    <row r="646" spans="1:13" x14ac:dyDescent="0.35">
      <c r="A646" s="75"/>
      <c r="B646" s="29"/>
      <c r="C646" s="37">
        <f t="shared" si="68"/>
        <v>0</v>
      </c>
      <c r="D646" s="35"/>
      <c r="E646" s="35"/>
      <c r="F646" s="30" t="str">
        <f t="shared" si="69"/>
        <v>Jan</v>
      </c>
      <c r="G646" s="35"/>
      <c r="H646" s="37">
        <f t="shared" si="70"/>
        <v>0</v>
      </c>
      <c r="I646" s="31">
        <f>COUNTIF($G$3:G646,G646)</f>
        <v>0</v>
      </c>
      <c r="J646" s="31">
        <f t="shared" si="71"/>
        <v>0</v>
      </c>
      <c r="K646" s="31">
        <f>COUNTIF($C$3:C646,C646)</f>
        <v>644</v>
      </c>
      <c r="L646" s="31">
        <f t="shared" si="72"/>
        <v>0</v>
      </c>
      <c r="M646" s="31">
        <f t="shared" si="73"/>
        <v>0</v>
      </c>
    </row>
    <row r="647" spans="1:13" x14ac:dyDescent="0.35">
      <c r="A647" s="75"/>
      <c r="B647" s="29"/>
      <c r="C647" s="37">
        <f t="shared" si="68"/>
        <v>0</v>
      </c>
      <c r="D647" s="35"/>
      <c r="E647" s="35"/>
      <c r="F647" s="30" t="str">
        <f t="shared" si="69"/>
        <v>Jan</v>
      </c>
      <c r="G647" s="35"/>
      <c r="H647" s="37">
        <f t="shared" si="70"/>
        <v>0</v>
      </c>
      <c r="I647" s="31">
        <f>COUNTIF($G$3:G647,G647)</f>
        <v>0</v>
      </c>
      <c r="J647" s="31">
        <f t="shared" si="71"/>
        <v>0</v>
      </c>
      <c r="K647" s="31">
        <f>COUNTIF($C$3:C647,C647)</f>
        <v>645</v>
      </c>
      <c r="L647" s="31">
        <f t="shared" si="72"/>
        <v>0</v>
      </c>
      <c r="M647" s="31">
        <f t="shared" si="73"/>
        <v>0</v>
      </c>
    </row>
    <row r="648" spans="1:13" x14ac:dyDescent="0.35">
      <c r="A648" s="75"/>
      <c r="B648" s="29"/>
      <c r="C648" s="37">
        <f t="shared" si="68"/>
        <v>0</v>
      </c>
      <c r="D648" s="35"/>
      <c r="E648" s="35"/>
      <c r="F648" s="30" t="str">
        <f t="shared" si="69"/>
        <v>Jan</v>
      </c>
      <c r="G648" s="35"/>
      <c r="H648" s="37">
        <f t="shared" si="70"/>
        <v>0</v>
      </c>
      <c r="I648" s="31">
        <f>COUNTIF($G$3:G648,G648)</f>
        <v>0</v>
      </c>
      <c r="J648" s="31">
        <f t="shared" si="71"/>
        <v>0</v>
      </c>
      <c r="K648" s="31">
        <f>COUNTIF($C$3:C648,C648)</f>
        <v>646</v>
      </c>
      <c r="L648" s="31">
        <f t="shared" si="72"/>
        <v>0</v>
      </c>
      <c r="M648" s="31">
        <f t="shared" si="73"/>
        <v>0</v>
      </c>
    </row>
    <row r="649" spans="1:13" x14ac:dyDescent="0.35">
      <c r="A649" s="75"/>
      <c r="B649" s="29"/>
      <c r="C649" s="37">
        <f t="shared" si="68"/>
        <v>0</v>
      </c>
      <c r="D649" s="35"/>
      <c r="E649" s="35"/>
      <c r="F649" s="30" t="str">
        <f t="shared" si="69"/>
        <v>Jan</v>
      </c>
      <c r="G649" s="35"/>
      <c r="H649" s="37">
        <f t="shared" si="70"/>
        <v>0</v>
      </c>
      <c r="I649" s="31">
        <f>COUNTIF($G$3:G649,G649)</f>
        <v>0</v>
      </c>
      <c r="J649" s="31">
        <f t="shared" si="71"/>
        <v>0</v>
      </c>
      <c r="K649" s="31">
        <f>COUNTIF($C$3:C649,C649)</f>
        <v>647</v>
      </c>
      <c r="L649" s="31">
        <f t="shared" si="72"/>
        <v>0</v>
      </c>
      <c r="M649" s="31">
        <f t="shared" si="73"/>
        <v>0</v>
      </c>
    </row>
    <row r="650" spans="1:13" x14ac:dyDescent="0.35">
      <c r="A650" s="75"/>
      <c r="B650" s="29"/>
      <c r="C650" s="37">
        <f t="shared" si="68"/>
        <v>0</v>
      </c>
      <c r="D650" s="35"/>
      <c r="E650" s="35"/>
      <c r="F650" s="30" t="str">
        <f t="shared" si="69"/>
        <v>Jan</v>
      </c>
      <c r="G650" s="35"/>
      <c r="H650" s="37">
        <f t="shared" si="70"/>
        <v>0</v>
      </c>
      <c r="I650" s="31">
        <f>COUNTIF($G$3:G650,G650)</f>
        <v>0</v>
      </c>
      <c r="J650" s="31">
        <f t="shared" si="71"/>
        <v>0</v>
      </c>
      <c r="K650" s="31">
        <f>COUNTIF($C$3:C650,C650)</f>
        <v>648</v>
      </c>
      <c r="L650" s="31">
        <f t="shared" si="72"/>
        <v>0</v>
      </c>
      <c r="M650" s="31">
        <f t="shared" si="73"/>
        <v>0</v>
      </c>
    </row>
    <row r="651" spans="1:13" x14ac:dyDescent="0.35">
      <c r="A651" s="75"/>
      <c r="B651" s="29"/>
      <c r="C651" s="37">
        <f t="shared" si="68"/>
        <v>0</v>
      </c>
      <c r="D651" s="35"/>
      <c r="E651" s="35"/>
      <c r="F651" s="30" t="str">
        <f t="shared" si="69"/>
        <v>Jan</v>
      </c>
      <c r="G651" s="35"/>
      <c r="H651" s="37">
        <f t="shared" si="70"/>
        <v>0</v>
      </c>
      <c r="I651" s="31">
        <f>COUNTIF($G$3:G651,G651)</f>
        <v>0</v>
      </c>
      <c r="J651" s="31">
        <f t="shared" si="71"/>
        <v>0</v>
      </c>
      <c r="K651" s="31">
        <f>COUNTIF($C$3:C651,C651)</f>
        <v>649</v>
      </c>
      <c r="L651" s="31">
        <f t="shared" si="72"/>
        <v>0</v>
      </c>
      <c r="M651" s="31">
        <f t="shared" si="73"/>
        <v>0</v>
      </c>
    </row>
    <row r="652" spans="1:13" x14ac:dyDescent="0.35">
      <c r="A652" s="75"/>
      <c r="B652" s="29"/>
      <c r="C652" s="37">
        <f t="shared" si="68"/>
        <v>0</v>
      </c>
      <c r="D652" s="35"/>
      <c r="E652" s="35"/>
      <c r="F652" s="30" t="str">
        <f t="shared" si="69"/>
        <v>Jan</v>
      </c>
      <c r="G652" s="35"/>
      <c r="H652" s="37">
        <f t="shared" si="70"/>
        <v>0</v>
      </c>
      <c r="I652" s="31">
        <f>COUNTIF($G$3:G652,G652)</f>
        <v>0</v>
      </c>
      <c r="J652" s="31">
        <f t="shared" si="71"/>
        <v>0</v>
      </c>
      <c r="K652" s="31">
        <f>COUNTIF($C$3:C652,C652)</f>
        <v>650</v>
      </c>
      <c r="L652" s="31">
        <f t="shared" si="72"/>
        <v>0</v>
      </c>
      <c r="M652" s="31">
        <f t="shared" si="73"/>
        <v>0</v>
      </c>
    </row>
    <row r="653" spans="1:13" x14ac:dyDescent="0.35">
      <c r="A653" s="75"/>
      <c r="B653" s="29"/>
      <c r="C653" s="37">
        <f t="shared" si="68"/>
        <v>0</v>
      </c>
      <c r="D653" s="35"/>
      <c r="E653" s="35"/>
      <c r="F653" s="30" t="str">
        <f t="shared" si="69"/>
        <v>Jan</v>
      </c>
      <c r="G653" s="35"/>
      <c r="H653" s="37">
        <f t="shared" si="70"/>
        <v>0</v>
      </c>
      <c r="I653" s="31">
        <f>COUNTIF($G$3:G653,G653)</f>
        <v>0</v>
      </c>
      <c r="J653" s="31">
        <f t="shared" si="71"/>
        <v>0</v>
      </c>
      <c r="K653" s="31">
        <f>COUNTIF($C$3:C653,C653)</f>
        <v>651</v>
      </c>
      <c r="L653" s="31">
        <f t="shared" si="72"/>
        <v>0</v>
      </c>
      <c r="M653" s="31">
        <f t="shared" si="73"/>
        <v>0</v>
      </c>
    </row>
    <row r="654" spans="1:13" x14ac:dyDescent="0.35">
      <c r="A654" s="75"/>
      <c r="B654" s="29"/>
      <c r="C654" s="37">
        <f t="shared" si="68"/>
        <v>0</v>
      </c>
      <c r="D654" s="35"/>
      <c r="E654" s="35"/>
      <c r="F654" s="30" t="str">
        <f t="shared" si="69"/>
        <v>Jan</v>
      </c>
      <c r="G654" s="35"/>
      <c r="H654" s="37">
        <f t="shared" si="70"/>
        <v>0</v>
      </c>
      <c r="I654" s="31">
        <f>COUNTIF($G$3:G654,G654)</f>
        <v>0</v>
      </c>
      <c r="J654" s="31">
        <f t="shared" si="71"/>
        <v>0</v>
      </c>
      <c r="K654" s="31">
        <f>COUNTIF($C$3:C654,C654)</f>
        <v>652</v>
      </c>
      <c r="L654" s="31">
        <f t="shared" si="72"/>
        <v>0</v>
      </c>
      <c r="M654" s="31">
        <f t="shared" si="73"/>
        <v>0</v>
      </c>
    </row>
    <row r="655" spans="1:13" x14ac:dyDescent="0.35">
      <c r="A655" s="75"/>
      <c r="B655" s="29"/>
      <c r="C655" s="37">
        <f t="shared" si="68"/>
        <v>0</v>
      </c>
      <c r="D655" s="35"/>
      <c r="E655" s="35"/>
      <c r="F655" s="30" t="str">
        <f t="shared" si="69"/>
        <v>Jan</v>
      </c>
      <c r="G655" s="35"/>
      <c r="H655" s="37">
        <f t="shared" si="70"/>
        <v>0</v>
      </c>
      <c r="I655" s="31">
        <f>COUNTIF($G$3:G655,G655)</f>
        <v>0</v>
      </c>
      <c r="J655" s="31">
        <f t="shared" si="71"/>
        <v>0</v>
      </c>
      <c r="K655" s="31">
        <f>COUNTIF($C$3:C655,C655)</f>
        <v>653</v>
      </c>
      <c r="L655" s="31">
        <f t="shared" si="72"/>
        <v>0</v>
      </c>
      <c r="M655" s="31">
        <f t="shared" si="73"/>
        <v>0</v>
      </c>
    </row>
    <row r="656" spans="1:13" x14ac:dyDescent="0.35">
      <c r="A656" s="75"/>
      <c r="B656" s="29"/>
      <c r="C656" s="37">
        <f t="shared" si="68"/>
        <v>0</v>
      </c>
      <c r="D656" s="35"/>
      <c r="E656" s="35"/>
      <c r="F656" s="30" t="str">
        <f t="shared" si="69"/>
        <v>Jan</v>
      </c>
      <c r="G656" s="35"/>
      <c r="H656" s="37">
        <f t="shared" si="70"/>
        <v>0</v>
      </c>
      <c r="I656" s="31">
        <f>COUNTIF($G$3:G656,G656)</f>
        <v>0</v>
      </c>
      <c r="J656" s="31">
        <f t="shared" si="71"/>
        <v>0</v>
      </c>
      <c r="K656" s="31">
        <f>COUNTIF($C$3:C656,C656)</f>
        <v>654</v>
      </c>
      <c r="L656" s="31">
        <f t="shared" si="72"/>
        <v>0</v>
      </c>
      <c r="M656" s="31">
        <f t="shared" si="73"/>
        <v>0</v>
      </c>
    </row>
    <row r="657" spans="1:13" x14ac:dyDescent="0.35">
      <c r="A657" s="75"/>
      <c r="B657" s="29"/>
      <c r="C657" s="37">
        <f t="shared" si="68"/>
        <v>0</v>
      </c>
      <c r="D657" s="35"/>
      <c r="E657" s="35"/>
      <c r="F657" s="30" t="str">
        <f t="shared" si="69"/>
        <v>Jan</v>
      </c>
      <c r="G657" s="35"/>
      <c r="H657" s="37">
        <f t="shared" si="70"/>
        <v>0</v>
      </c>
      <c r="I657" s="31">
        <f>COUNTIF($G$3:G657,G657)</f>
        <v>0</v>
      </c>
      <c r="J657" s="31">
        <f t="shared" si="71"/>
        <v>0</v>
      </c>
      <c r="K657" s="31">
        <f>COUNTIF($C$3:C657,C657)</f>
        <v>655</v>
      </c>
      <c r="L657" s="31">
        <f t="shared" si="72"/>
        <v>0</v>
      </c>
      <c r="M657" s="31">
        <f t="shared" si="73"/>
        <v>0</v>
      </c>
    </row>
    <row r="658" spans="1:13" x14ac:dyDescent="0.35">
      <c r="A658" s="75"/>
      <c r="B658" s="29"/>
      <c r="C658" s="37">
        <f t="shared" si="68"/>
        <v>0</v>
      </c>
      <c r="D658" s="35"/>
      <c r="E658" s="35"/>
      <c r="F658" s="30" t="str">
        <f t="shared" si="69"/>
        <v>Jan</v>
      </c>
      <c r="G658" s="35"/>
      <c r="H658" s="37">
        <f t="shared" si="70"/>
        <v>0</v>
      </c>
      <c r="I658" s="31">
        <f>COUNTIF($G$3:G658,G658)</f>
        <v>0</v>
      </c>
      <c r="J658" s="31">
        <f t="shared" si="71"/>
        <v>0</v>
      </c>
      <c r="K658" s="31">
        <f>COUNTIF($C$3:C658,C658)</f>
        <v>656</v>
      </c>
      <c r="L658" s="31">
        <f t="shared" si="72"/>
        <v>0</v>
      </c>
      <c r="M658" s="31">
        <f t="shared" si="73"/>
        <v>0</v>
      </c>
    </row>
    <row r="659" spans="1:13" x14ac:dyDescent="0.35">
      <c r="A659" s="75"/>
      <c r="B659" s="29"/>
      <c r="C659" s="37">
        <f t="shared" si="68"/>
        <v>0</v>
      </c>
      <c r="D659" s="35"/>
      <c r="E659" s="35"/>
      <c r="F659" s="30" t="str">
        <f t="shared" si="69"/>
        <v>Jan</v>
      </c>
      <c r="G659" s="35"/>
      <c r="H659" s="37">
        <f t="shared" si="70"/>
        <v>0</v>
      </c>
      <c r="I659" s="31">
        <f>COUNTIF($G$3:G659,G659)</f>
        <v>0</v>
      </c>
      <c r="J659" s="31">
        <f t="shared" si="71"/>
        <v>0</v>
      </c>
      <c r="K659" s="31">
        <f>COUNTIF($C$3:C659,C659)</f>
        <v>657</v>
      </c>
      <c r="L659" s="31">
        <f t="shared" si="72"/>
        <v>0</v>
      </c>
      <c r="M659" s="31">
        <f t="shared" si="73"/>
        <v>0</v>
      </c>
    </row>
    <row r="660" spans="1:13" x14ac:dyDescent="0.35">
      <c r="A660" s="75"/>
      <c r="B660" s="29"/>
      <c r="C660" s="37">
        <f t="shared" si="68"/>
        <v>0</v>
      </c>
      <c r="D660" s="35"/>
      <c r="E660" s="35"/>
      <c r="F660" s="30" t="str">
        <f t="shared" si="69"/>
        <v>Jan</v>
      </c>
      <c r="G660" s="35"/>
      <c r="H660" s="37">
        <f t="shared" si="70"/>
        <v>0</v>
      </c>
      <c r="I660" s="31">
        <f>COUNTIF($G$3:G660,G660)</f>
        <v>0</v>
      </c>
      <c r="J660" s="31">
        <f t="shared" si="71"/>
        <v>0</v>
      </c>
      <c r="K660" s="31">
        <f>COUNTIF($C$3:C660,C660)</f>
        <v>658</v>
      </c>
      <c r="L660" s="31">
        <f t="shared" si="72"/>
        <v>0</v>
      </c>
      <c r="M660" s="31">
        <f t="shared" si="73"/>
        <v>0</v>
      </c>
    </row>
    <row r="661" spans="1:13" x14ac:dyDescent="0.35">
      <c r="A661" s="75"/>
      <c r="B661" s="29"/>
      <c r="C661" s="37">
        <f t="shared" si="68"/>
        <v>0</v>
      </c>
      <c r="D661" s="35"/>
      <c r="E661" s="35"/>
      <c r="F661" s="30" t="str">
        <f t="shared" si="69"/>
        <v>Jan</v>
      </c>
      <c r="G661" s="35"/>
      <c r="H661" s="37">
        <f t="shared" si="70"/>
        <v>0</v>
      </c>
      <c r="I661" s="31">
        <f>COUNTIF($G$3:G661,G661)</f>
        <v>0</v>
      </c>
      <c r="J661" s="31">
        <f t="shared" si="71"/>
        <v>0</v>
      </c>
      <c r="K661" s="31">
        <f>COUNTIF($C$3:C661,C661)</f>
        <v>659</v>
      </c>
      <c r="L661" s="31">
        <f t="shared" si="72"/>
        <v>0</v>
      </c>
      <c r="M661" s="31">
        <f t="shared" si="73"/>
        <v>0</v>
      </c>
    </row>
    <row r="662" spans="1:13" x14ac:dyDescent="0.35">
      <c r="A662" s="75"/>
      <c r="B662" s="29"/>
      <c r="C662" s="37">
        <f t="shared" si="68"/>
        <v>0</v>
      </c>
      <c r="D662" s="35"/>
      <c r="E662" s="35"/>
      <c r="F662" s="30" t="str">
        <f t="shared" si="69"/>
        <v>Jan</v>
      </c>
      <c r="G662" s="35"/>
      <c r="H662" s="37">
        <f t="shared" si="70"/>
        <v>0</v>
      </c>
      <c r="I662" s="31">
        <f>COUNTIF($G$3:G662,G662)</f>
        <v>0</v>
      </c>
      <c r="J662" s="31">
        <f t="shared" si="71"/>
        <v>0</v>
      </c>
      <c r="K662" s="31">
        <f>COUNTIF($C$3:C662,C662)</f>
        <v>660</v>
      </c>
      <c r="L662" s="31">
        <f t="shared" si="72"/>
        <v>0</v>
      </c>
      <c r="M662" s="31">
        <f t="shared" si="73"/>
        <v>0</v>
      </c>
    </row>
    <row r="663" spans="1:13" x14ac:dyDescent="0.35">
      <c r="A663" s="75"/>
      <c r="B663" s="29"/>
      <c r="C663" s="37">
        <f t="shared" si="68"/>
        <v>0</v>
      </c>
      <c r="D663" s="35"/>
      <c r="E663" s="35"/>
      <c r="F663" s="30" t="str">
        <f t="shared" si="69"/>
        <v>Jan</v>
      </c>
      <c r="G663" s="35"/>
      <c r="H663" s="37">
        <f t="shared" si="70"/>
        <v>0</v>
      </c>
      <c r="I663" s="31">
        <f>COUNTIF($G$3:G663,G663)</f>
        <v>0</v>
      </c>
      <c r="J663" s="31">
        <f t="shared" si="71"/>
        <v>0</v>
      </c>
      <c r="K663" s="31">
        <f>COUNTIF($C$3:C663,C663)</f>
        <v>661</v>
      </c>
      <c r="L663" s="31">
        <f t="shared" si="72"/>
        <v>0</v>
      </c>
      <c r="M663" s="31">
        <f t="shared" si="73"/>
        <v>0</v>
      </c>
    </row>
    <row r="664" spans="1:13" x14ac:dyDescent="0.35">
      <c r="A664" s="75"/>
      <c r="B664" s="29"/>
      <c r="C664" s="37">
        <f t="shared" si="68"/>
        <v>0</v>
      </c>
      <c r="D664" s="35"/>
      <c r="E664" s="35"/>
      <c r="F664" s="30" t="str">
        <f t="shared" si="69"/>
        <v>Jan</v>
      </c>
      <c r="G664" s="35"/>
      <c r="H664" s="37">
        <f t="shared" si="70"/>
        <v>0</v>
      </c>
      <c r="I664" s="31">
        <f>COUNTIF($G$3:G664,G664)</f>
        <v>0</v>
      </c>
      <c r="J664" s="31">
        <f t="shared" si="71"/>
        <v>0</v>
      </c>
      <c r="K664" s="31">
        <f>COUNTIF($C$3:C664,C664)</f>
        <v>662</v>
      </c>
      <c r="L664" s="31">
        <f t="shared" si="72"/>
        <v>0</v>
      </c>
      <c r="M664" s="31">
        <f t="shared" si="73"/>
        <v>0</v>
      </c>
    </row>
    <row r="665" spans="1:13" x14ac:dyDescent="0.35">
      <c r="A665" s="75"/>
      <c r="B665" s="29"/>
      <c r="C665" s="37">
        <f t="shared" si="68"/>
        <v>0</v>
      </c>
      <c r="D665" s="35"/>
      <c r="E665" s="35"/>
      <c r="F665" s="30" t="str">
        <f t="shared" si="69"/>
        <v>Jan</v>
      </c>
      <c r="G665" s="35"/>
      <c r="H665" s="37">
        <f t="shared" si="70"/>
        <v>0</v>
      </c>
      <c r="I665" s="31">
        <f>COUNTIF($G$3:G665,G665)</f>
        <v>0</v>
      </c>
      <c r="J665" s="31">
        <f t="shared" si="71"/>
        <v>0</v>
      </c>
      <c r="K665" s="31">
        <f>COUNTIF($C$3:C665,C665)</f>
        <v>663</v>
      </c>
      <c r="L665" s="31">
        <f t="shared" si="72"/>
        <v>0</v>
      </c>
      <c r="M665" s="31">
        <f t="shared" si="73"/>
        <v>0</v>
      </c>
    </row>
    <row r="666" spans="1:13" x14ac:dyDescent="0.35">
      <c r="A666" s="75"/>
      <c r="B666" s="29"/>
      <c r="C666" s="37">
        <f t="shared" si="68"/>
        <v>0</v>
      </c>
      <c r="D666" s="35"/>
      <c r="E666" s="35"/>
      <c r="F666" s="30" t="str">
        <f t="shared" si="69"/>
        <v>Jan</v>
      </c>
      <c r="G666" s="35"/>
      <c r="H666" s="37">
        <f t="shared" si="70"/>
        <v>0</v>
      </c>
      <c r="I666" s="31">
        <f>COUNTIF($G$3:G666,G666)</f>
        <v>0</v>
      </c>
      <c r="J666" s="31">
        <f t="shared" si="71"/>
        <v>0</v>
      </c>
      <c r="K666" s="31">
        <f>COUNTIF($C$3:C666,C666)</f>
        <v>664</v>
      </c>
      <c r="L666" s="31">
        <f t="shared" si="72"/>
        <v>0</v>
      </c>
      <c r="M666" s="31">
        <f t="shared" si="73"/>
        <v>0</v>
      </c>
    </row>
    <row r="667" spans="1:13" x14ac:dyDescent="0.35">
      <c r="A667" s="75"/>
      <c r="B667" s="29"/>
      <c r="C667" s="37">
        <f t="shared" si="68"/>
        <v>0</v>
      </c>
      <c r="D667" s="35"/>
      <c r="E667" s="35"/>
      <c r="F667" s="30" t="str">
        <f t="shared" si="69"/>
        <v>Jan</v>
      </c>
      <c r="G667" s="35"/>
      <c r="H667" s="37">
        <f t="shared" si="70"/>
        <v>0</v>
      </c>
      <c r="I667" s="31">
        <f>COUNTIF($G$3:G667,G667)</f>
        <v>0</v>
      </c>
      <c r="J667" s="31">
        <f t="shared" si="71"/>
        <v>0</v>
      </c>
      <c r="K667" s="31">
        <f>COUNTIF($C$3:C667,C667)</f>
        <v>665</v>
      </c>
      <c r="L667" s="31">
        <f t="shared" si="72"/>
        <v>0</v>
      </c>
      <c r="M667" s="31">
        <f t="shared" si="73"/>
        <v>0</v>
      </c>
    </row>
    <row r="668" spans="1:13" x14ac:dyDescent="0.35">
      <c r="A668" s="75"/>
      <c r="B668" s="29"/>
      <c r="C668" s="37">
        <f t="shared" si="68"/>
        <v>0</v>
      </c>
      <c r="D668" s="35"/>
      <c r="E668" s="35"/>
      <c r="F668" s="30" t="str">
        <f t="shared" si="69"/>
        <v>Jan</v>
      </c>
      <c r="G668" s="35"/>
      <c r="H668" s="37">
        <f t="shared" si="70"/>
        <v>0</v>
      </c>
      <c r="I668" s="31">
        <f>COUNTIF($G$3:G668,G668)</f>
        <v>0</v>
      </c>
      <c r="J668" s="31">
        <f t="shared" si="71"/>
        <v>0</v>
      </c>
      <c r="K668" s="31">
        <f>COUNTIF($C$3:C668,C668)</f>
        <v>666</v>
      </c>
      <c r="L668" s="31">
        <f t="shared" si="72"/>
        <v>0</v>
      </c>
      <c r="M668" s="31">
        <f t="shared" si="73"/>
        <v>0</v>
      </c>
    </row>
    <row r="669" spans="1:13" x14ac:dyDescent="0.35">
      <c r="A669" s="75"/>
      <c r="B669" s="29"/>
      <c r="C669" s="37">
        <f t="shared" si="68"/>
        <v>0</v>
      </c>
      <c r="D669" s="35"/>
      <c r="E669" s="35"/>
      <c r="F669" s="30" t="str">
        <f t="shared" si="69"/>
        <v>Jan</v>
      </c>
      <c r="G669" s="35"/>
      <c r="H669" s="37">
        <f t="shared" si="70"/>
        <v>0</v>
      </c>
      <c r="I669" s="31">
        <f>COUNTIF($G$3:G669,G669)</f>
        <v>0</v>
      </c>
      <c r="J669" s="31">
        <f t="shared" si="71"/>
        <v>0</v>
      </c>
      <c r="K669" s="31">
        <f>COUNTIF($C$3:C669,C669)</f>
        <v>667</v>
      </c>
      <c r="L669" s="31">
        <f t="shared" si="72"/>
        <v>0</v>
      </c>
      <c r="M669" s="31">
        <f t="shared" si="73"/>
        <v>0</v>
      </c>
    </row>
    <row r="670" spans="1:13" x14ac:dyDescent="0.35">
      <c r="A670" s="75"/>
      <c r="B670" s="29"/>
      <c r="C670" s="37">
        <f t="shared" si="68"/>
        <v>0</v>
      </c>
      <c r="D670" s="35"/>
      <c r="E670" s="35"/>
      <c r="F670" s="30" t="str">
        <f t="shared" si="69"/>
        <v>Jan</v>
      </c>
      <c r="G670" s="35"/>
      <c r="H670" s="37">
        <f t="shared" si="70"/>
        <v>0</v>
      </c>
      <c r="I670" s="31">
        <f>COUNTIF($G$3:G670,G670)</f>
        <v>0</v>
      </c>
      <c r="J670" s="31">
        <f t="shared" si="71"/>
        <v>0</v>
      </c>
      <c r="K670" s="31">
        <f>COUNTIF($C$3:C670,C670)</f>
        <v>668</v>
      </c>
      <c r="L670" s="31">
        <f t="shared" si="72"/>
        <v>0</v>
      </c>
      <c r="M670" s="31">
        <f t="shared" si="73"/>
        <v>0</v>
      </c>
    </row>
    <row r="671" spans="1:13" x14ac:dyDescent="0.35">
      <c r="A671" s="75"/>
      <c r="B671" s="29"/>
      <c r="C671" s="37">
        <f t="shared" si="68"/>
        <v>0</v>
      </c>
      <c r="D671" s="35"/>
      <c r="E671" s="35"/>
      <c r="F671" s="30" t="str">
        <f t="shared" si="69"/>
        <v>Jan</v>
      </c>
      <c r="G671" s="35"/>
      <c r="H671" s="37">
        <f t="shared" si="70"/>
        <v>0</v>
      </c>
      <c r="I671" s="31">
        <f>COUNTIF($G$3:G671,G671)</f>
        <v>0</v>
      </c>
      <c r="J671" s="31">
        <f t="shared" si="71"/>
        <v>0</v>
      </c>
      <c r="K671" s="31">
        <f>COUNTIF($C$3:C671,C671)</f>
        <v>669</v>
      </c>
      <c r="L671" s="31">
        <f t="shared" si="72"/>
        <v>0</v>
      </c>
      <c r="M671" s="31">
        <f t="shared" si="73"/>
        <v>0</v>
      </c>
    </row>
    <row r="672" spans="1:13" x14ac:dyDescent="0.35">
      <c r="A672" s="75"/>
      <c r="B672" s="29"/>
      <c r="C672" s="37">
        <f t="shared" si="68"/>
        <v>0</v>
      </c>
      <c r="D672" s="35"/>
      <c r="E672" s="35"/>
      <c r="F672" s="30" t="str">
        <f t="shared" si="69"/>
        <v>Jan</v>
      </c>
      <c r="G672" s="35"/>
      <c r="H672" s="37">
        <f t="shared" si="70"/>
        <v>0</v>
      </c>
      <c r="I672" s="31">
        <f>COUNTIF($G$3:G672,G672)</f>
        <v>0</v>
      </c>
      <c r="J672" s="31">
        <f t="shared" si="71"/>
        <v>0</v>
      </c>
      <c r="K672" s="31">
        <f>COUNTIF($C$3:C672,C672)</f>
        <v>670</v>
      </c>
      <c r="L672" s="31">
        <f t="shared" si="72"/>
        <v>0</v>
      </c>
      <c r="M672" s="31">
        <f t="shared" si="73"/>
        <v>0</v>
      </c>
    </row>
    <row r="673" spans="1:13" x14ac:dyDescent="0.35">
      <c r="A673" s="75"/>
      <c r="B673" s="29"/>
      <c r="C673" s="37">
        <f t="shared" si="68"/>
        <v>0</v>
      </c>
      <c r="D673" s="35"/>
      <c r="E673" s="35"/>
      <c r="F673" s="30" t="str">
        <f t="shared" si="69"/>
        <v>Jan</v>
      </c>
      <c r="G673" s="35"/>
      <c r="H673" s="37">
        <f t="shared" si="70"/>
        <v>0</v>
      </c>
      <c r="I673" s="31">
        <f>COUNTIF($G$3:G673,G673)</f>
        <v>0</v>
      </c>
      <c r="J673" s="31">
        <f t="shared" si="71"/>
        <v>0</v>
      </c>
      <c r="K673" s="31">
        <f>COUNTIF($C$3:C673,C673)</f>
        <v>671</v>
      </c>
      <c r="L673" s="31">
        <f t="shared" si="72"/>
        <v>0</v>
      </c>
      <c r="M673" s="31">
        <f t="shared" si="73"/>
        <v>0</v>
      </c>
    </row>
    <row r="674" spans="1:13" x14ac:dyDescent="0.35">
      <c r="A674" s="75"/>
      <c r="B674" s="29"/>
      <c r="C674" s="37">
        <f t="shared" si="68"/>
        <v>0</v>
      </c>
      <c r="D674" s="35"/>
      <c r="E674" s="35"/>
      <c r="F674" s="30" t="str">
        <f t="shared" si="69"/>
        <v>Jan</v>
      </c>
      <c r="G674" s="35"/>
      <c r="H674" s="37">
        <f t="shared" si="70"/>
        <v>0</v>
      </c>
      <c r="I674" s="31">
        <f>COUNTIF($G$3:G674,G674)</f>
        <v>0</v>
      </c>
      <c r="J674" s="31">
        <f t="shared" si="71"/>
        <v>0</v>
      </c>
      <c r="K674" s="31">
        <f>COUNTIF($C$3:C674,C674)</f>
        <v>672</v>
      </c>
      <c r="L674" s="31">
        <f t="shared" si="72"/>
        <v>0</v>
      </c>
      <c r="M674" s="31">
        <f t="shared" si="73"/>
        <v>0</v>
      </c>
    </row>
    <row r="675" spans="1:13" x14ac:dyDescent="0.35">
      <c r="A675" s="75"/>
      <c r="B675" s="29"/>
      <c r="C675" s="37">
        <f t="shared" si="68"/>
        <v>0</v>
      </c>
      <c r="D675" s="35"/>
      <c r="E675" s="35"/>
      <c r="F675" s="30" t="str">
        <f t="shared" si="69"/>
        <v>Jan</v>
      </c>
      <c r="G675" s="35"/>
      <c r="H675" s="37">
        <f t="shared" si="70"/>
        <v>0</v>
      </c>
      <c r="I675" s="31">
        <f>COUNTIF($G$3:G675,G675)</f>
        <v>0</v>
      </c>
      <c r="J675" s="31">
        <f t="shared" si="71"/>
        <v>0</v>
      </c>
      <c r="K675" s="31">
        <f>COUNTIF($C$3:C675,C675)</f>
        <v>673</v>
      </c>
      <c r="L675" s="31">
        <f t="shared" si="72"/>
        <v>0</v>
      </c>
      <c r="M675" s="31">
        <f t="shared" si="73"/>
        <v>0</v>
      </c>
    </row>
    <row r="676" spans="1:13" x14ac:dyDescent="0.35">
      <c r="A676" s="75"/>
      <c r="B676" s="29"/>
      <c r="C676" s="37">
        <f t="shared" si="68"/>
        <v>0</v>
      </c>
      <c r="D676" s="35"/>
      <c r="E676" s="35"/>
      <c r="F676" s="30" t="str">
        <f t="shared" si="69"/>
        <v>Jan</v>
      </c>
      <c r="G676" s="35"/>
      <c r="H676" s="37">
        <f t="shared" si="70"/>
        <v>0</v>
      </c>
      <c r="I676" s="31">
        <f>COUNTIF($G$3:G676,G676)</f>
        <v>0</v>
      </c>
      <c r="J676" s="31">
        <f t="shared" si="71"/>
        <v>0</v>
      </c>
      <c r="K676" s="31">
        <f>COUNTIF($C$3:C676,C676)</f>
        <v>674</v>
      </c>
      <c r="L676" s="31">
        <f t="shared" si="72"/>
        <v>0</v>
      </c>
      <c r="M676" s="31">
        <f t="shared" si="73"/>
        <v>0</v>
      </c>
    </row>
    <row r="677" spans="1:13" x14ac:dyDescent="0.35">
      <c r="A677" s="75"/>
      <c r="B677" s="29"/>
      <c r="C677" s="37">
        <f t="shared" si="68"/>
        <v>0</v>
      </c>
      <c r="D677" s="35"/>
      <c r="E677" s="35"/>
      <c r="F677" s="30" t="str">
        <f t="shared" si="69"/>
        <v>Jan</v>
      </c>
      <c r="G677" s="35"/>
      <c r="H677" s="37">
        <f t="shared" si="70"/>
        <v>0</v>
      </c>
      <c r="I677" s="31">
        <f>COUNTIF($G$3:G677,G677)</f>
        <v>0</v>
      </c>
      <c r="J677" s="31">
        <f t="shared" si="71"/>
        <v>0</v>
      </c>
      <c r="K677" s="31">
        <f>COUNTIF($C$3:C677,C677)</f>
        <v>675</v>
      </c>
      <c r="L677" s="31">
        <f t="shared" si="72"/>
        <v>0</v>
      </c>
      <c r="M677" s="31">
        <f t="shared" si="73"/>
        <v>0</v>
      </c>
    </row>
    <row r="678" spans="1:13" x14ac:dyDescent="0.35">
      <c r="A678" s="75"/>
      <c r="B678" s="29"/>
      <c r="C678" s="37">
        <f t="shared" si="68"/>
        <v>0</v>
      </c>
      <c r="D678" s="35"/>
      <c r="E678" s="35"/>
      <c r="F678" s="30" t="str">
        <f t="shared" si="69"/>
        <v>Jan</v>
      </c>
      <c r="G678" s="35"/>
      <c r="H678" s="37">
        <f t="shared" si="70"/>
        <v>0</v>
      </c>
      <c r="I678" s="31">
        <f>COUNTIF($G$3:G678,G678)</f>
        <v>0</v>
      </c>
      <c r="J678" s="31">
        <f t="shared" si="71"/>
        <v>0</v>
      </c>
      <c r="K678" s="31">
        <f>COUNTIF($C$3:C678,C678)</f>
        <v>676</v>
      </c>
      <c r="L678" s="31">
        <f t="shared" si="72"/>
        <v>0</v>
      </c>
      <c r="M678" s="31">
        <f t="shared" si="73"/>
        <v>0</v>
      </c>
    </row>
    <row r="679" spans="1:13" x14ac:dyDescent="0.35">
      <c r="A679" s="75"/>
      <c r="B679" s="29"/>
      <c r="C679" s="37">
        <f t="shared" si="68"/>
        <v>0</v>
      </c>
      <c r="D679" s="35"/>
      <c r="E679" s="35"/>
      <c r="F679" s="30" t="str">
        <f t="shared" si="69"/>
        <v>Jan</v>
      </c>
      <c r="G679" s="35"/>
      <c r="H679" s="37">
        <f t="shared" si="70"/>
        <v>0</v>
      </c>
      <c r="I679" s="31">
        <f>COUNTIF($G$3:G679,G679)</f>
        <v>0</v>
      </c>
      <c r="J679" s="31">
        <f t="shared" si="71"/>
        <v>0</v>
      </c>
      <c r="K679" s="31">
        <f>COUNTIF($C$3:C679,C679)</f>
        <v>677</v>
      </c>
      <c r="L679" s="31">
        <f t="shared" si="72"/>
        <v>0</v>
      </c>
      <c r="M679" s="31">
        <f t="shared" si="73"/>
        <v>0</v>
      </c>
    </row>
    <row r="680" spans="1:13" x14ac:dyDescent="0.35">
      <c r="A680" s="75"/>
      <c r="B680" s="29"/>
      <c r="C680" s="37">
        <f t="shared" si="68"/>
        <v>0</v>
      </c>
      <c r="D680" s="35"/>
      <c r="E680" s="35"/>
      <c r="F680" s="30" t="str">
        <f t="shared" si="69"/>
        <v>Jan</v>
      </c>
      <c r="G680" s="35"/>
      <c r="H680" s="37">
        <f t="shared" si="70"/>
        <v>0</v>
      </c>
      <c r="I680" s="31">
        <f>COUNTIF($G$3:G680,G680)</f>
        <v>0</v>
      </c>
      <c r="J680" s="31">
        <f t="shared" si="71"/>
        <v>0</v>
      </c>
      <c r="K680" s="31">
        <f>COUNTIF($C$3:C680,C680)</f>
        <v>678</v>
      </c>
      <c r="L680" s="31">
        <f t="shared" si="72"/>
        <v>0</v>
      </c>
      <c r="M680" s="31">
        <f t="shared" si="73"/>
        <v>0</v>
      </c>
    </row>
    <row r="681" spans="1:13" x14ac:dyDescent="0.35">
      <c r="A681" s="75"/>
      <c r="B681" s="29"/>
      <c r="C681" s="37">
        <f t="shared" si="68"/>
        <v>0</v>
      </c>
      <c r="D681" s="35"/>
      <c r="E681" s="35"/>
      <c r="F681" s="30" t="str">
        <f t="shared" si="69"/>
        <v>Jan</v>
      </c>
      <c r="G681" s="35"/>
      <c r="H681" s="37">
        <f t="shared" si="70"/>
        <v>0</v>
      </c>
      <c r="I681" s="31">
        <f>COUNTIF($G$3:G681,G681)</f>
        <v>0</v>
      </c>
      <c r="J681" s="31">
        <f t="shared" si="71"/>
        <v>0</v>
      </c>
      <c r="K681" s="31">
        <f>COUNTIF($C$3:C681,C681)</f>
        <v>679</v>
      </c>
      <c r="L681" s="31">
        <f t="shared" si="72"/>
        <v>0</v>
      </c>
      <c r="M681" s="31">
        <f t="shared" si="73"/>
        <v>0</v>
      </c>
    </row>
    <row r="682" spans="1:13" x14ac:dyDescent="0.35">
      <c r="A682" s="75"/>
      <c r="B682" s="29"/>
      <c r="C682" s="37">
        <f t="shared" si="68"/>
        <v>0</v>
      </c>
      <c r="D682" s="35"/>
      <c r="E682" s="35"/>
      <c r="F682" s="30" t="str">
        <f t="shared" si="69"/>
        <v>Jan</v>
      </c>
      <c r="G682" s="35"/>
      <c r="H682" s="37">
        <f t="shared" si="70"/>
        <v>0</v>
      </c>
      <c r="I682" s="31">
        <f>COUNTIF($G$3:G682,G682)</f>
        <v>0</v>
      </c>
      <c r="J682" s="31">
        <f t="shared" si="71"/>
        <v>0</v>
      </c>
      <c r="K682" s="31">
        <f>COUNTIF($C$3:C682,C682)</f>
        <v>680</v>
      </c>
      <c r="L682" s="31">
        <f t="shared" si="72"/>
        <v>0</v>
      </c>
      <c r="M682" s="31">
        <f t="shared" si="73"/>
        <v>0</v>
      </c>
    </row>
    <row r="683" spans="1:13" x14ac:dyDescent="0.35">
      <c r="A683" s="75"/>
      <c r="B683" s="29"/>
      <c r="C683" s="37">
        <f t="shared" si="68"/>
        <v>0</v>
      </c>
      <c r="D683" s="35"/>
      <c r="E683" s="35"/>
      <c r="F683" s="30" t="str">
        <f t="shared" si="69"/>
        <v>Jan</v>
      </c>
      <c r="G683" s="35"/>
      <c r="H683" s="37">
        <f t="shared" si="70"/>
        <v>0</v>
      </c>
      <c r="I683" s="31">
        <f>COUNTIF($G$3:G683,G683)</f>
        <v>0</v>
      </c>
      <c r="J683" s="31">
        <f t="shared" si="71"/>
        <v>0</v>
      </c>
      <c r="K683" s="31">
        <f>COUNTIF($C$3:C683,C683)</f>
        <v>681</v>
      </c>
      <c r="L683" s="31">
        <f t="shared" si="72"/>
        <v>0</v>
      </c>
      <c r="M683" s="31">
        <f t="shared" si="73"/>
        <v>0</v>
      </c>
    </row>
    <row r="684" spans="1:13" x14ac:dyDescent="0.35">
      <c r="A684" s="75"/>
      <c r="B684" s="29"/>
      <c r="C684" s="37">
        <f t="shared" si="68"/>
        <v>0</v>
      </c>
      <c r="D684" s="35"/>
      <c r="E684" s="35"/>
      <c r="F684" s="30" t="str">
        <f t="shared" si="69"/>
        <v>Jan</v>
      </c>
      <c r="G684" s="35"/>
      <c r="H684" s="37">
        <f t="shared" si="70"/>
        <v>0</v>
      </c>
      <c r="I684" s="31">
        <f>COUNTIF($G$3:G684,G684)</f>
        <v>0</v>
      </c>
      <c r="J684" s="31">
        <f t="shared" si="71"/>
        <v>0</v>
      </c>
      <c r="K684" s="31">
        <f>COUNTIF($C$3:C684,C684)</f>
        <v>682</v>
      </c>
      <c r="L684" s="31">
        <f t="shared" si="72"/>
        <v>0</v>
      </c>
      <c r="M684" s="31">
        <f t="shared" si="73"/>
        <v>0</v>
      </c>
    </row>
    <row r="685" spans="1:13" x14ac:dyDescent="0.35">
      <c r="A685" s="75"/>
      <c r="B685" s="29"/>
      <c r="C685" s="37">
        <f t="shared" si="68"/>
        <v>0</v>
      </c>
      <c r="D685" s="35"/>
      <c r="E685" s="35"/>
      <c r="F685" s="30" t="str">
        <f t="shared" si="69"/>
        <v>Jan</v>
      </c>
      <c r="G685" s="35"/>
      <c r="H685" s="37">
        <f t="shared" si="70"/>
        <v>0</v>
      </c>
      <c r="I685" s="31">
        <f>COUNTIF($G$3:G685,G685)</f>
        <v>0</v>
      </c>
      <c r="J685" s="31">
        <f t="shared" si="71"/>
        <v>0</v>
      </c>
      <c r="K685" s="31">
        <f>COUNTIF($C$3:C685,C685)</f>
        <v>683</v>
      </c>
      <c r="L685" s="31">
        <f t="shared" si="72"/>
        <v>0</v>
      </c>
      <c r="M685" s="31">
        <f t="shared" si="73"/>
        <v>0</v>
      </c>
    </row>
    <row r="686" spans="1:13" x14ac:dyDescent="0.35">
      <c r="A686" s="75"/>
      <c r="B686" s="29"/>
      <c r="C686" s="37">
        <f t="shared" si="68"/>
        <v>0</v>
      </c>
      <c r="D686" s="35"/>
      <c r="E686" s="35"/>
      <c r="F686" s="30" t="str">
        <f t="shared" si="69"/>
        <v>Jan</v>
      </c>
      <c r="G686" s="35"/>
      <c r="H686" s="37">
        <f t="shared" si="70"/>
        <v>0</v>
      </c>
      <c r="I686" s="31">
        <f>COUNTIF($G$3:G686,G686)</f>
        <v>0</v>
      </c>
      <c r="J686" s="31">
        <f t="shared" si="71"/>
        <v>0</v>
      </c>
      <c r="K686" s="31">
        <f>COUNTIF($C$3:C686,C686)</f>
        <v>684</v>
      </c>
      <c r="L686" s="31">
        <f t="shared" si="72"/>
        <v>0</v>
      </c>
      <c r="M686" s="31">
        <f t="shared" si="73"/>
        <v>0</v>
      </c>
    </row>
    <row r="687" spans="1:13" x14ac:dyDescent="0.35">
      <c r="A687" s="75"/>
      <c r="B687" s="29"/>
      <c r="C687" s="37">
        <f t="shared" si="68"/>
        <v>0</v>
      </c>
      <c r="D687" s="35"/>
      <c r="E687" s="35"/>
      <c r="F687" s="30" t="str">
        <f t="shared" si="69"/>
        <v>Jan</v>
      </c>
      <c r="G687" s="35"/>
      <c r="H687" s="37">
        <f t="shared" si="70"/>
        <v>0</v>
      </c>
      <c r="I687" s="31">
        <f>COUNTIF($G$3:G687,G687)</f>
        <v>0</v>
      </c>
      <c r="J687" s="31">
        <f t="shared" si="71"/>
        <v>0</v>
      </c>
      <c r="K687" s="31">
        <f>COUNTIF($C$3:C687,C687)</f>
        <v>685</v>
      </c>
      <c r="L687" s="31">
        <f t="shared" si="72"/>
        <v>0</v>
      </c>
      <c r="M687" s="31">
        <f t="shared" si="73"/>
        <v>0</v>
      </c>
    </row>
    <row r="688" spans="1:13" x14ac:dyDescent="0.35">
      <c r="A688" s="75"/>
      <c r="B688" s="29"/>
      <c r="C688" s="37">
        <f t="shared" si="68"/>
        <v>0</v>
      </c>
      <c r="D688" s="35"/>
      <c r="E688" s="35"/>
      <c r="F688" s="30" t="str">
        <f t="shared" si="69"/>
        <v>Jan</v>
      </c>
      <c r="G688" s="35"/>
      <c r="H688" s="37">
        <f t="shared" si="70"/>
        <v>0</v>
      </c>
      <c r="I688" s="31">
        <f>COUNTIF($G$3:G688,G688)</f>
        <v>0</v>
      </c>
      <c r="J688" s="31">
        <f t="shared" si="71"/>
        <v>0</v>
      </c>
      <c r="K688" s="31">
        <f>COUNTIF($C$3:C688,C688)</f>
        <v>686</v>
      </c>
      <c r="L688" s="31">
        <f t="shared" si="72"/>
        <v>0</v>
      </c>
      <c r="M688" s="31">
        <f t="shared" si="73"/>
        <v>0</v>
      </c>
    </row>
    <row r="689" spans="1:13" x14ac:dyDescent="0.35">
      <c r="A689" s="75"/>
      <c r="B689" s="29"/>
      <c r="C689" s="37">
        <f t="shared" si="68"/>
        <v>0</v>
      </c>
      <c r="D689" s="35"/>
      <c r="E689" s="35"/>
      <c r="F689" s="30" t="str">
        <f t="shared" si="69"/>
        <v>Jan</v>
      </c>
      <c r="G689" s="35"/>
      <c r="H689" s="37">
        <f t="shared" si="70"/>
        <v>0</v>
      </c>
      <c r="I689" s="31">
        <f>COUNTIF($G$3:G689,G689)</f>
        <v>0</v>
      </c>
      <c r="J689" s="31">
        <f t="shared" si="71"/>
        <v>0</v>
      </c>
      <c r="K689" s="31">
        <f>COUNTIF($C$3:C689,C689)</f>
        <v>687</v>
      </c>
      <c r="L689" s="31">
        <f t="shared" si="72"/>
        <v>0</v>
      </c>
      <c r="M689" s="31">
        <f t="shared" si="73"/>
        <v>0</v>
      </c>
    </row>
    <row r="690" spans="1:13" x14ac:dyDescent="0.35">
      <c r="A690" s="75"/>
      <c r="B690" s="29"/>
      <c r="C690" s="37">
        <f t="shared" si="68"/>
        <v>0</v>
      </c>
      <c r="D690" s="35"/>
      <c r="E690" s="35"/>
      <c r="F690" s="30" t="str">
        <f t="shared" si="69"/>
        <v>Jan</v>
      </c>
      <c r="G690" s="35"/>
      <c r="H690" s="37">
        <f t="shared" si="70"/>
        <v>0</v>
      </c>
      <c r="I690" s="31">
        <f>COUNTIF($G$3:G690,G690)</f>
        <v>0</v>
      </c>
      <c r="J690" s="31">
        <f t="shared" si="71"/>
        <v>0</v>
      </c>
      <c r="K690" s="31">
        <f>COUNTIF($C$3:C690,C690)</f>
        <v>688</v>
      </c>
      <c r="L690" s="31">
        <f t="shared" si="72"/>
        <v>0</v>
      </c>
      <c r="M690" s="31">
        <f t="shared" si="73"/>
        <v>0</v>
      </c>
    </row>
    <row r="691" spans="1:13" x14ac:dyDescent="0.35">
      <c r="A691" s="75"/>
      <c r="B691" s="29"/>
      <c r="C691" s="37">
        <f t="shared" si="68"/>
        <v>0</v>
      </c>
      <c r="D691" s="35"/>
      <c r="E691" s="35"/>
      <c r="F691" s="30" t="str">
        <f t="shared" si="69"/>
        <v>Jan</v>
      </c>
      <c r="G691" s="35"/>
      <c r="H691" s="37">
        <f t="shared" si="70"/>
        <v>0</v>
      </c>
      <c r="I691" s="31">
        <f>COUNTIF($G$3:G691,G691)</f>
        <v>0</v>
      </c>
      <c r="J691" s="31">
        <f t="shared" si="71"/>
        <v>0</v>
      </c>
      <c r="K691" s="31">
        <f>COUNTIF($C$3:C691,C691)</f>
        <v>689</v>
      </c>
      <c r="L691" s="31">
        <f t="shared" si="72"/>
        <v>0</v>
      </c>
      <c r="M691" s="31">
        <f t="shared" si="73"/>
        <v>0</v>
      </c>
    </row>
    <row r="692" spans="1:13" x14ac:dyDescent="0.35">
      <c r="A692" s="75"/>
      <c r="B692" s="29"/>
      <c r="C692" s="37">
        <f t="shared" si="68"/>
        <v>0</v>
      </c>
      <c r="D692" s="35"/>
      <c r="E692" s="35"/>
      <c r="F692" s="30" t="str">
        <f t="shared" si="69"/>
        <v>Jan</v>
      </c>
      <c r="G692" s="35"/>
      <c r="H692" s="37">
        <f t="shared" si="70"/>
        <v>0</v>
      </c>
      <c r="I692" s="31">
        <f>COUNTIF($G$3:G692,G692)</f>
        <v>0</v>
      </c>
      <c r="J692" s="31">
        <f t="shared" si="71"/>
        <v>0</v>
      </c>
      <c r="K692" s="31">
        <f>COUNTIF($C$3:C692,C692)</f>
        <v>690</v>
      </c>
      <c r="L692" s="31">
        <f t="shared" si="72"/>
        <v>0</v>
      </c>
      <c r="M692" s="31">
        <f t="shared" si="73"/>
        <v>0</v>
      </c>
    </row>
    <row r="693" spans="1:13" x14ac:dyDescent="0.35">
      <c r="A693" s="75"/>
      <c r="B693" s="29"/>
      <c r="C693" s="37">
        <f t="shared" si="68"/>
        <v>0</v>
      </c>
      <c r="D693" s="35"/>
      <c r="E693" s="35"/>
      <c r="F693" s="30" t="str">
        <f t="shared" si="69"/>
        <v>Jan</v>
      </c>
      <c r="G693" s="35"/>
      <c r="H693" s="37">
        <f t="shared" si="70"/>
        <v>0</v>
      </c>
      <c r="I693" s="31">
        <f>COUNTIF($G$3:G693,G693)</f>
        <v>0</v>
      </c>
      <c r="J693" s="31">
        <f t="shared" si="71"/>
        <v>0</v>
      </c>
      <c r="K693" s="31">
        <f>COUNTIF($C$3:C693,C693)</f>
        <v>691</v>
      </c>
      <c r="L693" s="31">
        <f t="shared" si="72"/>
        <v>0</v>
      </c>
      <c r="M693" s="31">
        <f t="shared" si="73"/>
        <v>0</v>
      </c>
    </row>
    <row r="694" spans="1:13" x14ac:dyDescent="0.35">
      <c r="A694" s="75"/>
      <c r="B694" s="29"/>
      <c r="C694" s="37">
        <f t="shared" si="68"/>
        <v>0</v>
      </c>
      <c r="D694" s="35"/>
      <c r="E694" s="35"/>
      <c r="F694" s="30" t="str">
        <f t="shared" si="69"/>
        <v>Jan</v>
      </c>
      <c r="G694" s="35"/>
      <c r="H694" s="37">
        <f t="shared" si="70"/>
        <v>0</v>
      </c>
      <c r="I694" s="31">
        <f>COUNTIF($G$3:G694,G694)</f>
        <v>0</v>
      </c>
      <c r="J694" s="31">
        <f t="shared" si="71"/>
        <v>0</v>
      </c>
      <c r="K694" s="31">
        <f>COUNTIF($C$3:C694,C694)</f>
        <v>692</v>
      </c>
      <c r="L694" s="31">
        <f t="shared" si="72"/>
        <v>0</v>
      </c>
      <c r="M694" s="31">
        <f t="shared" si="73"/>
        <v>0</v>
      </c>
    </row>
    <row r="695" spans="1:13" x14ac:dyDescent="0.35">
      <c r="A695" s="75"/>
      <c r="B695" s="29"/>
      <c r="C695" s="37">
        <f t="shared" si="68"/>
        <v>0</v>
      </c>
      <c r="D695" s="35"/>
      <c r="E695" s="35"/>
      <c r="F695" s="30" t="str">
        <f t="shared" si="69"/>
        <v>Jan</v>
      </c>
      <c r="G695" s="35"/>
      <c r="H695" s="37">
        <f t="shared" si="70"/>
        <v>0</v>
      </c>
      <c r="I695" s="31">
        <f>COUNTIF($G$3:G695,G695)</f>
        <v>0</v>
      </c>
      <c r="J695" s="31">
        <f t="shared" si="71"/>
        <v>0</v>
      </c>
      <c r="K695" s="31">
        <f>COUNTIF($C$3:C695,C695)</f>
        <v>693</v>
      </c>
      <c r="L695" s="31">
        <f t="shared" si="72"/>
        <v>0</v>
      </c>
      <c r="M695" s="31">
        <f t="shared" si="73"/>
        <v>0</v>
      </c>
    </row>
    <row r="696" spans="1:13" x14ac:dyDescent="0.35">
      <c r="A696" s="75"/>
      <c r="B696" s="29"/>
      <c r="C696" s="37">
        <f t="shared" si="68"/>
        <v>0</v>
      </c>
      <c r="D696" s="35"/>
      <c r="E696" s="35"/>
      <c r="F696" s="30" t="str">
        <f t="shared" si="69"/>
        <v>Jan</v>
      </c>
      <c r="G696" s="35"/>
      <c r="H696" s="37">
        <f t="shared" si="70"/>
        <v>0</v>
      </c>
      <c r="I696" s="31">
        <f>COUNTIF($G$3:G696,G696)</f>
        <v>0</v>
      </c>
      <c r="J696" s="31">
        <f t="shared" si="71"/>
        <v>0</v>
      </c>
      <c r="K696" s="31">
        <f>COUNTIF($C$3:C696,C696)</f>
        <v>694</v>
      </c>
      <c r="L696" s="31">
        <f t="shared" si="72"/>
        <v>0</v>
      </c>
      <c r="M696" s="31">
        <f t="shared" si="73"/>
        <v>0</v>
      </c>
    </row>
    <row r="697" spans="1:13" x14ac:dyDescent="0.35">
      <c r="A697" s="75"/>
      <c r="B697" s="29"/>
      <c r="C697" s="37">
        <f t="shared" si="68"/>
        <v>0</v>
      </c>
      <c r="D697" s="35"/>
      <c r="E697" s="35"/>
      <c r="F697" s="30" t="str">
        <f t="shared" si="69"/>
        <v>Jan</v>
      </c>
      <c r="G697" s="35"/>
      <c r="H697" s="37">
        <f t="shared" si="70"/>
        <v>0</v>
      </c>
      <c r="I697" s="31">
        <f>COUNTIF($G$3:G697,G697)</f>
        <v>0</v>
      </c>
      <c r="J697" s="31">
        <f t="shared" si="71"/>
        <v>0</v>
      </c>
      <c r="K697" s="31">
        <f>COUNTIF($C$3:C697,C697)</f>
        <v>695</v>
      </c>
      <c r="L697" s="31">
        <f t="shared" si="72"/>
        <v>0</v>
      </c>
      <c r="M697" s="31">
        <f t="shared" si="73"/>
        <v>0</v>
      </c>
    </row>
    <row r="698" spans="1:13" x14ac:dyDescent="0.35">
      <c r="A698" s="75"/>
      <c r="B698" s="29"/>
      <c r="C698" s="37">
        <f t="shared" si="68"/>
        <v>0</v>
      </c>
      <c r="D698" s="35"/>
      <c r="E698" s="35"/>
      <c r="F698" s="30" t="str">
        <f t="shared" si="69"/>
        <v>Jan</v>
      </c>
      <c r="G698" s="35"/>
      <c r="H698" s="37">
        <f t="shared" si="70"/>
        <v>0</v>
      </c>
      <c r="I698" s="31">
        <f>COUNTIF($G$3:G698,G698)</f>
        <v>0</v>
      </c>
      <c r="J698" s="31">
        <f t="shared" si="71"/>
        <v>0</v>
      </c>
      <c r="K698" s="31">
        <f>COUNTIF($C$3:C698,C698)</f>
        <v>696</v>
      </c>
      <c r="L698" s="31">
        <f t="shared" si="72"/>
        <v>0</v>
      </c>
      <c r="M698" s="31">
        <f t="shared" si="73"/>
        <v>0</v>
      </c>
    </row>
    <row r="699" spans="1:13" x14ac:dyDescent="0.35">
      <c r="A699" s="75"/>
      <c r="B699" s="29"/>
      <c r="C699" s="37">
        <f t="shared" si="68"/>
        <v>0</v>
      </c>
      <c r="D699" s="35"/>
      <c r="E699" s="35"/>
      <c r="F699" s="30" t="str">
        <f t="shared" si="69"/>
        <v>Jan</v>
      </c>
      <c r="G699" s="35"/>
      <c r="H699" s="37">
        <f t="shared" si="70"/>
        <v>0</v>
      </c>
      <c r="I699" s="31">
        <f>COUNTIF($G$3:G699,G699)</f>
        <v>0</v>
      </c>
      <c r="J699" s="31">
        <f t="shared" si="71"/>
        <v>0</v>
      </c>
      <c r="K699" s="31">
        <f>COUNTIF($C$3:C699,C699)</f>
        <v>697</v>
      </c>
      <c r="L699" s="31">
        <f t="shared" si="72"/>
        <v>0</v>
      </c>
      <c r="M699" s="31">
        <f t="shared" si="73"/>
        <v>0</v>
      </c>
    </row>
    <row r="700" spans="1:13" x14ac:dyDescent="0.35">
      <c r="A700" s="75"/>
      <c r="B700" s="29"/>
      <c r="C700" s="37">
        <f t="shared" si="68"/>
        <v>0</v>
      </c>
      <c r="D700" s="35"/>
      <c r="E700" s="35"/>
      <c r="F700" s="30" t="str">
        <f t="shared" si="69"/>
        <v>Jan</v>
      </c>
      <c r="G700" s="35"/>
      <c r="H700" s="37">
        <f t="shared" si="70"/>
        <v>0</v>
      </c>
      <c r="I700" s="31">
        <f>COUNTIF($G$3:G700,G700)</f>
        <v>0</v>
      </c>
      <c r="J700" s="31">
        <f t="shared" si="71"/>
        <v>0</v>
      </c>
      <c r="K700" s="31">
        <f>COUNTIF($C$3:C700,C700)</f>
        <v>698</v>
      </c>
      <c r="L700" s="31">
        <f t="shared" si="72"/>
        <v>0</v>
      </c>
      <c r="M700" s="31">
        <f t="shared" si="73"/>
        <v>0</v>
      </c>
    </row>
    <row r="701" spans="1:13" x14ac:dyDescent="0.35">
      <c r="A701" s="75"/>
      <c r="B701" s="29"/>
      <c r="C701" s="37">
        <f t="shared" si="68"/>
        <v>0</v>
      </c>
      <c r="D701" s="35"/>
      <c r="E701" s="35"/>
      <c r="F701" s="30" t="str">
        <f t="shared" si="69"/>
        <v>Jan</v>
      </c>
      <c r="G701" s="35"/>
      <c r="H701" s="37">
        <f t="shared" si="70"/>
        <v>0</v>
      </c>
      <c r="I701" s="31">
        <f>COUNTIF($G$3:G701,G701)</f>
        <v>0</v>
      </c>
      <c r="J701" s="31">
        <f t="shared" si="71"/>
        <v>0</v>
      </c>
      <c r="K701" s="31">
        <f>COUNTIF($C$3:C701,C701)</f>
        <v>699</v>
      </c>
      <c r="L701" s="31">
        <f t="shared" si="72"/>
        <v>0</v>
      </c>
      <c r="M701" s="31">
        <f t="shared" si="73"/>
        <v>0</v>
      </c>
    </row>
    <row r="702" spans="1:13" x14ac:dyDescent="0.35">
      <c r="A702" s="75"/>
      <c r="B702" s="29"/>
      <c r="C702" s="37">
        <f t="shared" si="68"/>
        <v>0</v>
      </c>
      <c r="D702" s="35"/>
      <c r="E702" s="35"/>
      <c r="F702" s="30" t="str">
        <f t="shared" si="69"/>
        <v>Jan</v>
      </c>
      <c r="G702" s="35"/>
      <c r="H702" s="37">
        <f t="shared" si="70"/>
        <v>0</v>
      </c>
      <c r="I702" s="31">
        <f>COUNTIF($G$3:G702,G702)</f>
        <v>0</v>
      </c>
      <c r="J702" s="31">
        <f t="shared" si="71"/>
        <v>0</v>
      </c>
      <c r="K702" s="31">
        <f>COUNTIF($C$3:C702,C702)</f>
        <v>700</v>
      </c>
      <c r="L702" s="31">
        <f t="shared" si="72"/>
        <v>0</v>
      </c>
      <c r="M702" s="31">
        <f t="shared" si="73"/>
        <v>0</v>
      </c>
    </row>
    <row r="703" spans="1:13" x14ac:dyDescent="0.35">
      <c r="A703" s="75"/>
      <c r="B703" s="29"/>
      <c r="C703" s="37">
        <f t="shared" si="68"/>
        <v>0</v>
      </c>
      <c r="D703" s="35"/>
      <c r="E703" s="35"/>
      <c r="F703" s="30" t="str">
        <f t="shared" si="69"/>
        <v>Jan</v>
      </c>
      <c r="G703" s="35"/>
      <c r="H703" s="37">
        <f t="shared" si="70"/>
        <v>0</v>
      </c>
      <c r="I703" s="31">
        <f>COUNTIF($G$3:G703,G703)</f>
        <v>0</v>
      </c>
      <c r="J703" s="31">
        <f t="shared" si="71"/>
        <v>0</v>
      </c>
      <c r="K703" s="31">
        <f>COUNTIF($C$3:C703,C703)</f>
        <v>701</v>
      </c>
      <c r="L703" s="31">
        <f t="shared" si="72"/>
        <v>0</v>
      </c>
      <c r="M703" s="31">
        <f t="shared" si="73"/>
        <v>0</v>
      </c>
    </row>
    <row r="704" spans="1:13" x14ac:dyDescent="0.35">
      <c r="A704" s="75"/>
      <c r="B704" s="29"/>
      <c r="C704" s="37">
        <f t="shared" si="68"/>
        <v>0</v>
      </c>
      <c r="D704" s="35"/>
      <c r="E704" s="35"/>
      <c r="F704" s="30" t="str">
        <f t="shared" si="69"/>
        <v>Jan</v>
      </c>
      <c r="G704" s="35"/>
      <c r="H704" s="37">
        <f t="shared" si="70"/>
        <v>0</v>
      </c>
      <c r="I704" s="31">
        <f>COUNTIF($G$3:G704,G704)</f>
        <v>0</v>
      </c>
      <c r="J704" s="31">
        <f t="shared" si="71"/>
        <v>0</v>
      </c>
      <c r="K704" s="31">
        <f>COUNTIF($C$3:C704,C704)</f>
        <v>702</v>
      </c>
      <c r="L704" s="31">
        <f t="shared" si="72"/>
        <v>0</v>
      </c>
      <c r="M704" s="31">
        <f t="shared" si="73"/>
        <v>0</v>
      </c>
    </row>
    <row r="705" spans="1:13" x14ac:dyDescent="0.35">
      <c r="A705" s="75"/>
      <c r="B705" s="29"/>
      <c r="C705" s="37">
        <f t="shared" si="68"/>
        <v>0</v>
      </c>
      <c r="D705" s="35"/>
      <c r="E705" s="35"/>
      <c r="F705" s="30" t="str">
        <f t="shared" si="69"/>
        <v>Jan</v>
      </c>
      <c r="G705" s="35"/>
      <c r="H705" s="37">
        <f t="shared" si="70"/>
        <v>0</v>
      </c>
      <c r="I705" s="31">
        <f>COUNTIF($G$3:G705,G705)</f>
        <v>0</v>
      </c>
      <c r="J705" s="31">
        <f t="shared" si="71"/>
        <v>0</v>
      </c>
      <c r="K705" s="31">
        <f>COUNTIF($C$3:C705,C705)</f>
        <v>703</v>
      </c>
      <c r="L705" s="31">
        <f t="shared" si="72"/>
        <v>0</v>
      </c>
      <c r="M705" s="31">
        <f t="shared" si="73"/>
        <v>0</v>
      </c>
    </row>
    <row r="706" spans="1:13" x14ac:dyDescent="0.35">
      <c r="A706" s="75"/>
      <c r="B706" s="29"/>
      <c r="C706" s="37">
        <f t="shared" si="68"/>
        <v>0</v>
      </c>
      <c r="D706" s="35"/>
      <c r="E706" s="35"/>
      <c r="F706" s="30" t="str">
        <f t="shared" si="69"/>
        <v>Jan</v>
      </c>
      <c r="G706" s="35"/>
      <c r="H706" s="37">
        <f t="shared" si="70"/>
        <v>0</v>
      </c>
      <c r="I706" s="31">
        <f>COUNTIF($G$3:G706,G706)</f>
        <v>0</v>
      </c>
      <c r="J706" s="31">
        <f t="shared" si="71"/>
        <v>0</v>
      </c>
      <c r="K706" s="31">
        <f>COUNTIF($C$3:C706,C706)</f>
        <v>704</v>
      </c>
      <c r="L706" s="31">
        <f t="shared" si="72"/>
        <v>0</v>
      </c>
      <c r="M706" s="31">
        <f t="shared" si="73"/>
        <v>0</v>
      </c>
    </row>
    <row r="707" spans="1:13" x14ac:dyDescent="0.35">
      <c r="A707" s="75"/>
      <c r="B707" s="29"/>
      <c r="C707" s="37">
        <f t="shared" si="68"/>
        <v>0</v>
      </c>
      <c r="D707" s="35"/>
      <c r="E707" s="35"/>
      <c r="F707" s="30" t="str">
        <f t="shared" si="69"/>
        <v>Jan</v>
      </c>
      <c r="G707" s="35"/>
      <c r="H707" s="37">
        <f t="shared" si="70"/>
        <v>0</v>
      </c>
      <c r="I707" s="31">
        <f>COUNTIF($G$3:G707,G707)</f>
        <v>0</v>
      </c>
      <c r="J707" s="31">
        <f t="shared" si="71"/>
        <v>0</v>
      </c>
      <c r="K707" s="31">
        <f>COUNTIF($C$3:C707,C707)</f>
        <v>705</v>
      </c>
      <c r="L707" s="31">
        <f t="shared" si="72"/>
        <v>0</v>
      </c>
      <c r="M707" s="31">
        <f t="shared" si="73"/>
        <v>0</v>
      </c>
    </row>
    <row r="708" spans="1:13" x14ac:dyDescent="0.35">
      <c r="A708" s="75"/>
      <c r="B708" s="29"/>
      <c r="C708" s="37">
        <f t="shared" ref="C708:C771" si="74">IF(ISERROR(VLOOKUP(B708,T:U,2,0)),0,VLOOKUP(B708,T:U,2,0))</f>
        <v>0</v>
      </c>
      <c r="D708" s="35"/>
      <c r="E708" s="35"/>
      <c r="F708" s="30" t="str">
        <f t="shared" ref="F708:F771" si="75">+TEXT(A708,"MMM")</f>
        <v>Jan</v>
      </c>
      <c r="G708" s="35"/>
      <c r="H708" s="37">
        <f t="shared" ref="H708:H771" si="76">IF(ISERROR(VLOOKUP(G708,W:X,2,0)),0,VLOOKUP(G708,W:X,2,0))*M708</f>
        <v>0</v>
      </c>
      <c r="I708" s="31">
        <f>COUNTIF($G$3:G708,G708)</f>
        <v>0</v>
      </c>
      <c r="J708" s="31">
        <f t="shared" ref="J708:J771" si="77">IF(I708=1,1,0)</f>
        <v>0</v>
      </c>
      <c r="K708" s="31">
        <f>COUNTIF($C$3:C708,C708)</f>
        <v>706</v>
      </c>
      <c r="L708" s="31">
        <f t="shared" ref="L708:L771" si="78">IF(K708=1,1,0)</f>
        <v>0</v>
      </c>
      <c r="M708" s="31">
        <f t="shared" ref="M708:M771" si="79">IF(L708+J708&gt;0,1,0)</f>
        <v>0</v>
      </c>
    </row>
    <row r="709" spans="1:13" x14ac:dyDescent="0.35">
      <c r="A709" s="75"/>
      <c r="B709" s="29"/>
      <c r="C709" s="37">
        <f t="shared" si="74"/>
        <v>0</v>
      </c>
      <c r="D709" s="35"/>
      <c r="E709" s="35"/>
      <c r="F709" s="30" t="str">
        <f t="shared" si="75"/>
        <v>Jan</v>
      </c>
      <c r="G709" s="35"/>
      <c r="H709" s="37">
        <f t="shared" si="76"/>
        <v>0</v>
      </c>
      <c r="I709" s="31">
        <f>COUNTIF($G$3:G709,G709)</f>
        <v>0</v>
      </c>
      <c r="J709" s="31">
        <f t="shared" si="77"/>
        <v>0</v>
      </c>
      <c r="K709" s="31">
        <f>COUNTIF($C$3:C709,C709)</f>
        <v>707</v>
      </c>
      <c r="L709" s="31">
        <f t="shared" si="78"/>
        <v>0</v>
      </c>
      <c r="M709" s="31">
        <f t="shared" si="79"/>
        <v>0</v>
      </c>
    </row>
    <row r="710" spans="1:13" x14ac:dyDescent="0.35">
      <c r="A710" s="75"/>
      <c r="B710" s="29"/>
      <c r="C710" s="37">
        <f t="shared" si="74"/>
        <v>0</v>
      </c>
      <c r="D710" s="35"/>
      <c r="E710" s="35"/>
      <c r="F710" s="30" t="str">
        <f t="shared" si="75"/>
        <v>Jan</v>
      </c>
      <c r="G710" s="35"/>
      <c r="H710" s="37">
        <f t="shared" si="76"/>
        <v>0</v>
      </c>
      <c r="I710" s="31">
        <f>COUNTIF($G$3:G710,G710)</f>
        <v>0</v>
      </c>
      <c r="J710" s="31">
        <f t="shared" si="77"/>
        <v>0</v>
      </c>
      <c r="K710" s="31">
        <f>COUNTIF($C$3:C710,C710)</f>
        <v>708</v>
      </c>
      <c r="L710" s="31">
        <f t="shared" si="78"/>
        <v>0</v>
      </c>
      <c r="M710" s="31">
        <f t="shared" si="79"/>
        <v>0</v>
      </c>
    </row>
    <row r="711" spans="1:13" x14ac:dyDescent="0.35">
      <c r="A711" s="75"/>
      <c r="B711" s="29"/>
      <c r="C711" s="37">
        <f t="shared" si="74"/>
        <v>0</v>
      </c>
      <c r="D711" s="35"/>
      <c r="E711" s="35"/>
      <c r="F711" s="30" t="str">
        <f t="shared" si="75"/>
        <v>Jan</v>
      </c>
      <c r="G711" s="35"/>
      <c r="H711" s="37">
        <f t="shared" si="76"/>
        <v>0</v>
      </c>
      <c r="I711" s="31">
        <f>COUNTIF($G$3:G711,G711)</f>
        <v>0</v>
      </c>
      <c r="J711" s="31">
        <f t="shared" si="77"/>
        <v>0</v>
      </c>
      <c r="K711" s="31">
        <f>COUNTIF($C$3:C711,C711)</f>
        <v>709</v>
      </c>
      <c r="L711" s="31">
        <f t="shared" si="78"/>
        <v>0</v>
      </c>
      <c r="M711" s="31">
        <f t="shared" si="79"/>
        <v>0</v>
      </c>
    </row>
    <row r="712" spans="1:13" x14ac:dyDescent="0.35">
      <c r="A712" s="75"/>
      <c r="B712" s="29"/>
      <c r="C712" s="37">
        <f t="shared" si="74"/>
        <v>0</v>
      </c>
      <c r="D712" s="35"/>
      <c r="E712" s="35"/>
      <c r="F712" s="30" t="str">
        <f t="shared" si="75"/>
        <v>Jan</v>
      </c>
      <c r="G712" s="35"/>
      <c r="H712" s="37">
        <f t="shared" si="76"/>
        <v>0</v>
      </c>
      <c r="I712" s="31">
        <f>COUNTIF($G$3:G712,G712)</f>
        <v>0</v>
      </c>
      <c r="J712" s="31">
        <f t="shared" si="77"/>
        <v>0</v>
      </c>
      <c r="K712" s="31">
        <f>COUNTIF($C$3:C712,C712)</f>
        <v>710</v>
      </c>
      <c r="L712" s="31">
        <f t="shared" si="78"/>
        <v>0</v>
      </c>
      <c r="M712" s="31">
        <f t="shared" si="79"/>
        <v>0</v>
      </c>
    </row>
    <row r="713" spans="1:13" x14ac:dyDescent="0.35">
      <c r="A713" s="75"/>
      <c r="B713" s="29"/>
      <c r="C713" s="37">
        <f t="shared" si="74"/>
        <v>0</v>
      </c>
      <c r="D713" s="35"/>
      <c r="E713" s="35"/>
      <c r="F713" s="30" t="str">
        <f t="shared" si="75"/>
        <v>Jan</v>
      </c>
      <c r="G713" s="35"/>
      <c r="H713" s="37">
        <f t="shared" si="76"/>
        <v>0</v>
      </c>
      <c r="I713" s="31">
        <f>COUNTIF($G$3:G713,G713)</f>
        <v>0</v>
      </c>
      <c r="J713" s="31">
        <f t="shared" si="77"/>
        <v>0</v>
      </c>
      <c r="K713" s="31">
        <f>COUNTIF($C$3:C713,C713)</f>
        <v>711</v>
      </c>
      <c r="L713" s="31">
        <f t="shared" si="78"/>
        <v>0</v>
      </c>
      <c r="M713" s="31">
        <f t="shared" si="79"/>
        <v>0</v>
      </c>
    </row>
    <row r="714" spans="1:13" x14ac:dyDescent="0.35">
      <c r="A714" s="75"/>
      <c r="B714" s="29"/>
      <c r="C714" s="37">
        <f t="shared" si="74"/>
        <v>0</v>
      </c>
      <c r="D714" s="35"/>
      <c r="E714" s="35"/>
      <c r="F714" s="30" t="str">
        <f t="shared" si="75"/>
        <v>Jan</v>
      </c>
      <c r="G714" s="35"/>
      <c r="H714" s="37">
        <f t="shared" si="76"/>
        <v>0</v>
      </c>
      <c r="I714" s="31">
        <f>COUNTIF($G$3:G714,G714)</f>
        <v>0</v>
      </c>
      <c r="J714" s="31">
        <f t="shared" si="77"/>
        <v>0</v>
      </c>
      <c r="K714" s="31">
        <f>COUNTIF($C$3:C714,C714)</f>
        <v>712</v>
      </c>
      <c r="L714" s="31">
        <f t="shared" si="78"/>
        <v>0</v>
      </c>
      <c r="M714" s="31">
        <f t="shared" si="79"/>
        <v>0</v>
      </c>
    </row>
    <row r="715" spans="1:13" x14ac:dyDescent="0.35">
      <c r="A715" s="75"/>
      <c r="B715" s="29"/>
      <c r="C715" s="37">
        <f t="shared" si="74"/>
        <v>0</v>
      </c>
      <c r="D715" s="35"/>
      <c r="E715" s="35"/>
      <c r="F715" s="30" t="str">
        <f t="shared" si="75"/>
        <v>Jan</v>
      </c>
      <c r="G715" s="35"/>
      <c r="H715" s="37">
        <f t="shared" si="76"/>
        <v>0</v>
      </c>
      <c r="I715" s="31">
        <f>COUNTIF($G$3:G715,G715)</f>
        <v>0</v>
      </c>
      <c r="J715" s="31">
        <f t="shared" si="77"/>
        <v>0</v>
      </c>
      <c r="K715" s="31">
        <f>COUNTIF($C$3:C715,C715)</f>
        <v>713</v>
      </c>
      <c r="L715" s="31">
        <f t="shared" si="78"/>
        <v>0</v>
      </c>
      <c r="M715" s="31">
        <f t="shared" si="79"/>
        <v>0</v>
      </c>
    </row>
    <row r="716" spans="1:13" x14ac:dyDescent="0.35">
      <c r="A716" s="75"/>
      <c r="B716" s="29"/>
      <c r="C716" s="37">
        <f t="shared" si="74"/>
        <v>0</v>
      </c>
      <c r="D716" s="35"/>
      <c r="E716" s="35"/>
      <c r="F716" s="30" t="str">
        <f t="shared" si="75"/>
        <v>Jan</v>
      </c>
      <c r="G716" s="35"/>
      <c r="H716" s="37">
        <f t="shared" si="76"/>
        <v>0</v>
      </c>
      <c r="I716" s="31">
        <f>COUNTIF($G$3:G716,G716)</f>
        <v>0</v>
      </c>
      <c r="J716" s="31">
        <f t="shared" si="77"/>
        <v>0</v>
      </c>
      <c r="K716" s="31">
        <f>COUNTIF($C$3:C716,C716)</f>
        <v>714</v>
      </c>
      <c r="L716" s="31">
        <f t="shared" si="78"/>
        <v>0</v>
      </c>
      <c r="M716" s="31">
        <f t="shared" si="79"/>
        <v>0</v>
      </c>
    </row>
    <row r="717" spans="1:13" x14ac:dyDescent="0.35">
      <c r="A717" s="75"/>
      <c r="B717" s="29"/>
      <c r="C717" s="37">
        <f t="shared" si="74"/>
        <v>0</v>
      </c>
      <c r="D717" s="35"/>
      <c r="E717" s="35"/>
      <c r="F717" s="30" t="str">
        <f t="shared" si="75"/>
        <v>Jan</v>
      </c>
      <c r="G717" s="35"/>
      <c r="H717" s="37">
        <f t="shared" si="76"/>
        <v>0</v>
      </c>
      <c r="I717" s="31">
        <f>COUNTIF($G$3:G717,G717)</f>
        <v>0</v>
      </c>
      <c r="J717" s="31">
        <f t="shared" si="77"/>
        <v>0</v>
      </c>
      <c r="K717" s="31">
        <f>COUNTIF($C$3:C717,C717)</f>
        <v>715</v>
      </c>
      <c r="L717" s="31">
        <f t="shared" si="78"/>
        <v>0</v>
      </c>
      <c r="M717" s="31">
        <f t="shared" si="79"/>
        <v>0</v>
      </c>
    </row>
    <row r="718" spans="1:13" x14ac:dyDescent="0.35">
      <c r="A718" s="75"/>
      <c r="B718" s="29"/>
      <c r="C718" s="37">
        <f t="shared" si="74"/>
        <v>0</v>
      </c>
      <c r="D718" s="35"/>
      <c r="E718" s="35"/>
      <c r="F718" s="30" t="str">
        <f t="shared" si="75"/>
        <v>Jan</v>
      </c>
      <c r="G718" s="35"/>
      <c r="H718" s="37">
        <f t="shared" si="76"/>
        <v>0</v>
      </c>
      <c r="I718" s="31">
        <f>COUNTIF($G$3:G718,G718)</f>
        <v>0</v>
      </c>
      <c r="J718" s="31">
        <f t="shared" si="77"/>
        <v>0</v>
      </c>
      <c r="K718" s="31">
        <f>COUNTIF($C$3:C718,C718)</f>
        <v>716</v>
      </c>
      <c r="L718" s="31">
        <f t="shared" si="78"/>
        <v>0</v>
      </c>
      <c r="M718" s="31">
        <f t="shared" si="79"/>
        <v>0</v>
      </c>
    </row>
    <row r="719" spans="1:13" x14ac:dyDescent="0.35">
      <c r="A719" s="75"/>
      <c r="B719" s="29"/>
      <c r="C719" s="37">
        <f t="shared" si="74"/>
        <v>0</v>
      </c>
      <c r="D719" s="35"/>
      <c r="E719" s="35"/>
      <c r="F719" s="30" t="str">
        <f t="shared" si="75"/>
        <v>Jan</v>
      </c>
      <c r="G719" s="35"/>
      <c r="H719" s="37">
        <f t="shared" si="76"/>
        <v>0</v>
      </c>
      <c r="I719" s="31">
        <f>COUNTIF($G$3:G719,G719)</f>
        <v>0</v>
      </c>
      <c r="J719" s="31">
        <f t="shared" si="77"/>
        <v>0</v>
      </c>
      <c r="K719" s="31">
        <f>COUNTIF($C$3:C719,C719)</f>
        <v>717</v>
      </c>
      <c r="L719" s="31">
        <f t="shared" si="78"/>
        <v>0</v>
      </c>
      <c r="M719" s="31">
        <f t="shared" si="79"/>
        <v>0</v>
      </c>
    </row>
    <row r="720" spans="1:13" x14ac:dyDescent="0.35">
      <c r="A720" s="75"/>
      <c r="B720" s="29"/>
      <c r="C720" s="37">
        <f t="shared" si="74"/>
        <v>0</v>
      </c>
      <c r="D720" s="35"/>
      <c r="E720" s="35"/>
      <c r="F720" s="30" t="str">
        <f t="shared" si="75"/>
        <v>Jan</v>
      </c>
      <c r="G720" s="35"/>
      <c r="H720" s="37">
        <f t="shared" si="76"/>
        <v>0</v>
      </c>
      <c r="I720" s="31">
        <f>COUNTIF($G$3:G720,G720)</f>
        <v>0</v>
      </c>
      <c r="J720" s="31">
        <f t="shared" si="77"/>
        <v>0</v>
      </c>
      <c r="K720" s="31">
        <f>COUNTIF($C$3:C720,C720)</f>
        <v>718</v>
      </c>
      <c r="L720" s="31">
        <f t="shared" si="78"/>
        <v>0</v>
      </c>
      <c r="M720" s="31">
        <f t="shared" si="79"/>
        <v>0</v>
      </c>
    </row>
    <row r="721" spans="1:13" x14ac:dyDescent="0.35">
      <c r="A721" s="75"/>
      <c r="B721" s="29"/>
      <c r="C721" s="37">
        <f t="shared" si="74"/>
        <v>0</v>
      </c>
      <c r="D721" s="35"/>
      <c r="E721" s="35"/>
      <c r="F721" s="30" t="str">
        <f t="shared" si="75"/>
        <v>Jan</v>
      </c>
      <c r="G721" s="35"/>
      <c r="H721" s="37">
        <f t="shared" si="76"/>
        <v>0</v>
      </c>
      <c r="I721" s="31">
        <f>COUNTIF($G$3:G721,G721)</f>
        <v>0</v>
      </c>
      <c r="J721" s="31">
        <f t="shared" si="77"/>
        <v>0</v>
      </c>
      <c r="K721" s="31">
        <f>COUNTIF($C$3:C721,C721)</f>
        <v>719</v>
      </c>
      <c r="L721" s="31">
        <f t="shared" si="78"/>
        <v>0</v>
      </c>
      <c r="M721" s="31">
        <f t="shared" si="79"/>
        <v>0</v>
      </c>
    </row>
    <row r="722" spans="1:13" x14ac:dyDescent="0.35">
      <c r="A722" s="75"/>
      <c r="B722" s="29"/>
      <c r="C722" s="37">
        <f t="shared" si="74"/>
        <v>0</v>
      </c>
      <c r="D722" s="35"/>
      <c r="E722" s="35"/>
      <c r="F722" s="30" t="str">
        <f t="shared" si="75"/>
        <v>Jan</v>
      </c>
      <c r="G722" s="35"/>
      <c r="H722" s="37">
        <f t="shared" si="76"/>
        <v>0</v>
      </c>
      <c r="I722" s="31">
        <f>COUNTIF($G$3:G722,G722)</f>
        <v>0</v>
      </c>
      <c r="J722" s="31">
        <f t="shared" si="77"/>
        <v>0</v>
      </c>
      <c r="K722" s="31">
        <f>COUNTIF($C$3:C722,C722)</f>
        <v>720</v>
      </c>
      <c r="L722" s="31">
        <f t="shared" si="78"/>
        <v>0</v>
      </c>
      <c r="M722" s="31">
        <f t="shared" si="79"/>
        <v>0</v>
      </c>
    </row>
    <row r="723" spans="1:13" x14ac:dyDescent="0.35">
      <c r="A723" s="75"/>
      <c r="B723" s="29"/>
      <c r="C723" s="37">
        <f t="shared" si="74"/>
        <v>0</v>
      </c>
      <c r="D723" s="35"/>
      <c r="E723" s="35"/>
      <c r="F723" s="30" t="str">
        <f t="shared" si="75"/>
        <v>Jan</v>
      </c>
      <c r="G723" s="35"/>
      <c r="H723" s="37">
        <f t="shared" si="76"/>
        <v>0</v>
      </c>
      <c r="I723" s="31">
        <f>COUNTIF($G$3:G723,G723)</f>
        <v>0</v>
      </c>
      <c r="J723" s="31">
        <f t="shared" si="77"/>
        <v>0</v>
      </c>
      <c r="K723" s="31">
        <f>COUNTIF($C$3:C723,C723)</f>
        <v>721</v>
      </c>
      <c r="L723" s="31">
        <f t="shared" si="78"/>
        <v>0</v>
      </c>
      <c r="M723" s="31">
        <f t="shared" si="79"/>
        <v>0</v>
      </c>
    </row>
    <row r="724" spans="1:13" x14ac:dyDescent="0.35">
      <c r="A724" s="75"/>
      <c r="B724" s="29"/>
      <c r="C724" s="37">
        <f t="shared" si="74"/>
        <v>0</v>
      </c>
      <c r="D724" s="35"/>
      <c r="E724" s="35"/>
      <c r="F724" s="30" t="str">
        <f t="shared" si="75"/>
        <v>Jan</v>
      </c>
      <c r="G724" s="35"/>
      <c r="H724" s="37">
        <f t="shared" si="76"/>
        <v>0</v>
      </c>
      <c r="I724" s="31">
        <f>COUNTIF($G$3:G724,G724)</f>
        <v>0</v>
      </c>
      <c r="J724" s="31">
        <f t="shared" si="77"/>
        <v>0</v>
      </c>
      <c r="K724" s="31">
        <f>COUNTIF($C$3:C724,C724)</f>
        <v>722</v>
      </c>
      <c r="L724" s="31">
        <f t="shared" si="78"/>
        <v>0</v>
      </c>
      <c r="M724" s="31">
        <f t="shared" si="79"/>
        <v>0</v>
      </c>
    </row>
    <row r="725" spans="1:13" x14ac:dyDescent="0.35">
      <c r="A725" s="75"/>
      <c r="B725" s="29"/>
      <c r="C725" s="37">
        <f t="shared" si="74"/>
        <v>0</v>
      </c>
      <c r="D725" s="35"/>
      <c r="E725" s="35"/>
      <c r="F725" s="30" t="str">
        <f t="shared" si="75"/>
        <v>Jan</v>
      </c>
      <c r="G725" s="35"/>
      <c r="H725" s="37">
        <f t="shared" si="76"/>
        <v>0</v>
      </c>
      <c r="I725" s="31">
        <f>COUNTIF($G$3:G725,G725)</f>
        <v>0</v>
      </c>
      <c r="J725" s="31">
        <f t="shared" si="77"/>
        <v>0</v>
      </c>
      <c r="K725" s="31">
        <f>COUNTIF($C$3:C725,C725)</f>
        <v>723</v>
      </c>
      <c r="L725" s="31">
        <f t="shared" si="78"/>
        <v>0</v>
      </c>
      <c r="M725" s="31">
        <f t="shared" si="79"/>
        <v>0</v>
      </c>
    </row>
    <row r="726" spans="1:13" x14ac:dyDescent="0.35">
      <c r="A726" s="75"/>
      <c r="B726" s="29"/>
      <c r="C726" s="37">
        <f t="shared" si="74"/>
        <v>0</v>
      </c>
      <c r="D726" s="35"/>
      <c r="E726" s="35"/>
      <c r="F726" s="30" t="str">
        <f t="shared" si="75"/>
        <v>Jan</v>
      </c>
      <c r="G726" s="35"/>
      <c r="H726" s="37">
        <f t="shared" si="76"/>
        <v>0</v>
      </c>
      <c r="I726" s="31">
        <f>COUNTIF($G$3:G726,G726)</f>
        <v>0</v>
      </c>
      <c r="J726" s="31">
        <f t="shared" si="77"/>
        <v>0</v>
      </c>
      <c r="K726" s="31">
        <f>COUNTIF($C$3:C726,C726)</f>
        <v>724</v>
      </c>
      <c r="L726" s="31">
        <f t="shared" si="78"/>
        <v>0</v>
      </c>
      <c r="M726" s="31">
        <f t="shared" si="79"/>
        <v>0</v>
      </c>
    </row>
    <row r="727" spans="1:13" x14ac:dyDescent="0.35">
      <c r="A727" s="75"/>
      <c r="B727" s="29"/>
      <c r="C727" s="37">
        <f t="shared" si="74"/>
        <v>0</v>
      </c>
      <c r="D727" s="35"/>
      <c r="E727" s="35"/>
      <c r="F727" s="30" t="str">
        <f t="shared" si="75"/>
        <v>Jan</v>
      </c>
      <c r="G727" s="35"/>
      <c r="H727" s="37">
        <f t="shared" si="76"/>
        <v>0</v>
      </c>
      <c r="I727" s="31">
        <f>COUNTIF($G$3:G727,G727)</f>
        <v>0</v>
      </c>
      <c r="J727" s="31">
        <f t="shared" si="77"/>
        <v>0</v>
      </c>
      <c r="K727" s="31">
        <f>COUNTIF($C$3:C727,C727)</f>
        <v>725</v>
      </c>
      <c r="L727" s="31">
        <f t="shared" si="78"/>
        <v>0</v>
      </c>
      <c r="M727" s="31">
        <f t="shared" si="79"/>
        <v>0</v>
      </c>
    </row>
    <row r="728" spans="1:13" x14ac:dyDescent="0.35">
      <c r="A728" s="75"/>
      <c r="B728" s="29"/>
      <c r="C728" s="37">
        <f t="shared" si="74"/>
        <v>0</v>
      </c>
      <c r="D728" s="35"/>
      <c r="E728" s="35"/>
      <c r="F728" s="30" t="str">
        <f t="shared" si="75"/>
        <v>Jan</v>
      </c>
      <c r="G728" s="35"/>
      <c r="H728" s="37">
        <f t="shared" si="76"/>
        <v>0</v>
      </c>
      <c r="I728" s="31">
        <f>COUNTIF($G$3:G728,G728)</f>
        <v>0</v>
      </c>
      <c r="J728" s="31">
        <f t="shared" si="77"/>
        <v>0</v>
      </c>
      <c r="K728" s="31">
        <f>COUNTIF($C$3:C728,C728)</f>
        <v>726</v>
      </c>
      <c r="L728" s="31">
        <f t="shared" si="78"/>
        <v>0</v>
      </c>
      <c r="M728" s="31">
        <f t="shared" si="79"/>
        <v>0</v>
      </c>
    </row>
    <row r="729" spans="1:13" x14ac:dyDescent="0.35">
      <c r="A729" s="75"/>
      <c r="B729" s="29"/>
      <c r="C729" s="37">
        <f t="shared" si="74"/>
        <v>0</v>
      </c>
      <c r="D729" s="35"/>
      <c r="E729" s="35"/>
      <c r="F729" s="30" t="str">
        <f t="shared" si="75"/>
        <v>Jan</v>
      </c>
      <c r="G729" s="35"/>
      <c r="H729" s="37">
        <f t="shared" si="76"/>
        <v>0</v>
      </c>
      <c r="I729" s="31">
        <f>COUNTIF($G$3:G729,G729)</f>
        <v>0</v>
      </c>
      <c r="J729" s="31">
        <f t="shared" si="77"/>
        <v>0</v>
      </c>
      <c r="K729" s="31">
        <f>COUNTIF($C$3:C729,C729)</f>
        <v>727</v>
      </c>
      <c r="L729" s="31">
        <f t="shared" si="78"/>
        <v>0</v>
      </c>
      <c r="M729" s="31">
        <f t="shared" si="79"/>
        <v>0</v>
      </c>
    </row>
    <row r="730" spans="1:13" x14ac:dyDescent="0.35">
      <c r="A730" s="75"/>
      <c r="B730" s="29"/>
      <c r="C730" s="37">
        <f t="shared" si="74"/>
        <v>0</v>
      </c>
      <c r="D730" s="35"/>
      <c r="E730" s="35"/>
      <c r="F730" s="30" t="str">
        <f t="shared" si="75"/>
        <v>Jan</v>
      </c>
      <c r="G730" s="35"/>
      <c r="H730" s="37">
        <f t="shared" si="76"/>
        <v>0</v>
      </c>
      <c r="I730" s="31">
        <f>COUNTIF($G$3:G730,G730)</f>
        <v>0</v>
      </c>
      <c r="J730" s="31">
        <f t="shared" si="77"/>
        <v>0</v>
      </c>
      <c r="K730" s="31">
        <f>COUNTIF($C$3:C730,C730)</f>
        <v>728</v>
      </c>
      <c r="L730" s="31">
        <f t="shared" si="78"/>
        <v>0</v>
      </c>
      <c r="M730" s="31">
        <f t="shared" si="79"/>
        <v>0</v>
      </c>
    </row>
    <row r="731" spans="1:13" x14ac:dyDescent="0.35">
      <c r="A731" s="75"/>
      <c r="B731" s="29"/>
      <c r="C731" s="37">
        <f t="shared" si="74"/>
        <v>0</v>
      </c>
      <c r="D731" s="35"/>
      <c r="E731" s="35"/>
      <c r="F731" s="30" t="str">
        <f t="shared" si="75"/>
        <v>Jan</v>
      </c>
      <c r="G731" s="35"/>
      <c r="H731" s="37">
        <f t="shared" si="76"/>
        <v>0</v>
      </c>
      <c r="I731" s="31">
        <f>COUNTIF($G$3:G731,G731)</f>
        <v>0</v>
      </c>
      <c r="J731" s="31">
        <f t="shared" si="77"/>
        <v>0</v>
      </c>
      <c r="K731" s="31">
        <f>COUNTIF($C$3:C731,C731)</f>
        <v>729</v>
      </c>
      <c r="L731" s="31">
        <f t="shared" si="78"/>
        <v>0</v>
      </c>
      <c r="M731" s="31">
        <f t="shared" si="79"/>
        <v>0</v>
      </c>
    </row>
    <row r="732" spans="1:13" x14ac:dyDescent="0.35">
      <c r="A732" s="75"/>
      <c r="B732" s="29"/>
      <c r="C732" s="37">
        <f t="shared" si="74"/>
        <v>0</v>
      </c>
      <c r="D732" s="35"/>
      <c r="E732" s="35"/>
      <c r="F732" s="30" t="str">
        <f t="shared" si="75"/>
        <v>Jan</v>
      </c>
      <c r="G732" s="35"/>
      <c r="H732" s="37">
        <f t="shared" si="76"/>
        <v>0</v>
      </c>
      <c r="I732" s="31">
        <f>COUNTIF($G$3:G732,G732)</f>
        <v>0</v>
      </c>
      <c r="J732" s="31">
        <f t="shared" si="77"/>
        <v>0</v>
      </c>
      <c r="K732" s="31">
        <f>COUNTIF($C$3:C732,C732)</f>
        <v>730</v>
      </c>
      <c r="L732" s="31">
        <f t="shared" si="78"/>
        <v>0</v>
      </c>
      <c r="M732" s="31">
        <f t="shared" si="79"/>
        <v>0</v>
      </c>
    </row>
    <row r="733" spans="1:13" x14ac:dyDescent="0.35">
      <c r="A733" s="75"/>
      <c r="B733" s="29"/>
      <c r="C733" s="37">
        <f t="shared" si="74"/>
        <v>0</v>
      </c>
      <c r="D733" s="35"/>
      <c r="E733" s="35"/>
      <c r="F733" s="30" t="str">
        <f t="shared" si="75"/>
        <v>Jan</v>
      </c>
      <c r="G733" s="35"/>
      <c r="H733" s="37">
        <f t="shared" si="76"/>
        <v>0</v>
      </c>
      <c r="I733" s="31">
        <f>COUNTIF($G$3:G733,G733)</f>
        <v>0</v>
      </c>
      <c r="J733" s="31">
        <f t="shared" si="77"/>
        <v>0</v>
      </c>
      <c r="K733" s="31">
        <f>COUNTIF($C$3:C733,C733)</f>
        <v>731</v>
      </c>
      <c r="L733" s="31">
        <f t="shared" si="78"/>
        <v>0</v>
      </c>
      <c r="M733" s="31">
        <f t="shared" si="79"/>
        <v>0</v>
      </c>
    </row>
    <row r="734" spans="1:13" x14ac:dyDescent="0.35">
      <c r="A734" s="75"/>
      <c r="B734" s="29"/>
      <c r="C734" s="37">
        <f t="shared" si="74"/>
        <v>0</v>
      </c>
      <c r="D734" s="35"/>
      <c r="E734" s="35"/>
      <c r="F734" s="30" t="str">
        <f t="shared" si="75"/>
        <v>Jan</v>
      </c>
      <c r="G734" s="35"/>
      <c r="H734" s="37">
        <f t="shared" si="76"/>
        <v>0</v>
      </c>
      <c r="I734" s="31">
        <f>COUNTIF($G$3:G734,G734)</f>
        <v>0</v>
      </c>
      <c r="J734" s="31">
        <f t="shared" si="77"/>
        <v>0</v>
      </c>
      <c r="K734" s="31">
        <f>COUNTIF($C$3:C734,C734)</f>
        <v>732</v>
      </c>
      <c r="L734" s="31">
        <f t="shared" si="78"/>
        <v>0</v>
      </c>
      <c r="M734" s="31">
        <f t="shared" si="79"/>
        <v>0</v>
      </c>
    </row>
    <row r="735" spans="1:13" x14ac:dyDescent="0.35">
      <c r="A735" s="75"/>
      <c r="B735" s="29"/>
      <c r="C735" s="37">
        <f t="shared" si="74"/>
        <v>0</v>
      </c>
      <c r="D735" s="35"/>
      <c r="E735" s="35"/>
      <c r="F735" s="30" t="str">
        <f t="shared" si="75"/>
        <v>Jan</v>
      </c>
      <c r="G735" s="35"/>
      <c r="H735" s="37">
        <f t="shared" si="76"/>
        <v>0</v>
      </c>
      <c r="I735" s="31">
        <f>COUNTIF($G$3:G735,G735)</f>
        <v>0</v>
      </c>
      <c r="J735" s="31">
        <f t="shared" si="77"/>
        <v>0</v>
      </c>
      <c r="K735" s="31">
        <f>COUNTIF($C$3:C735,C735)</f>
        <v>733</v>
      </c>
      <c r="L735" s="31">
        <f t="shared" si="78"/>
        <v>0</v>
      </c>
      <c r="M735" s="31">
        <f t="shared" si="79"/>
        <v>0</v>
      </c>
    </row>
    <row r="736" spans="1:13" x14ac:dyDescent="0.35">
      <c r="A736" s="75"/>
      <c r="B736" s="29"/>
      <c r="C736" s="37">
        <f t="shared" si="74"/>
        <v>0</v>
      </c>
      <c r="D736" s="35"/>
      <c r="E736" s="35"/>
      <c r="F736" s="30" t="str">
        <f t="shared" si="75"/>
        <v>Jan</v>
      </c>
      <c r="G736" s="35"/>
      <c r="H736" s="37">
        <f t="shared" si="76"/>
        <v>0</v>
      </c>
      <c r="I736" s="31">
        <f>COUNTIF($G$3:G736,G736)</f>
        <v>0</v>
      </c>
      <c r="J736" s="31">
        <f t="shared" si="77"/>
        <v>0</v>
      </c>
      <c r="K736" s="31">
        <f>COUNTIF($C$3:C736,C736)</f>
        <v>734</v>
      </c>
      <c r="L736" s="31">
        <f t="shared" si="78"/>
        <v>0</v>
      </c>
      <c r="M736" s="31">
        <f t="shared" si="79"/>
        <v>0</v>
      </c>
    </row>
    <row r="737" spans="1:13" x14ac:dyDescent="0.35">
      <c r="A737" s="75"/>
      <c r="B737" s="29"/>
      <c r="C737" s="37">
        <f t="shared" si="74"/>
        <v>0</v>
      </c>
      <c r="D737" s="35"/>
      <c r="E737" s="35"/>
      <c r="F737" s="30" t="str">
        <f t="shared" si="75"/>
        <v>Jan</v>
      </c>
      <c r="G737" s="35"/>
      <c r="H737" s="37">
        <f t="shared" si="76"/>
        <v>0</v>
      </c>
      <c r="I737" s="31">
        <f>COUNTIF($G$3:G737,G737)</f>
        <v>0</v>
      </c>
      <c r="J737" s="31">
        <f t="shared" si="77"/>
        <v>0</v>
      </c>
      <c r="K737" s="31">
        <f>COUNTIF($C$3:C737,C737)</f>
        <v>735</v>
      </c>
      <c r="L737" s="31">
        <f t="shared" si="78"/>
        <v>0</v>
      </c>
      <c r="M737" s="31">
        <f t="shared" si="79"/>
        <v>0</v>
      </c>
    </row>
    <row r="738" spans="1:13" x14ac:dyDescent="0.35">
      <c r="A738" s="75"/>
      <c r="B738" s="29"/>
      <c r="C738" s="37">
        <f t="shared" si="74"/>
        <v>0</v>
      </c>
      <c r="D738" s="35"/>
      <c r="E738" s="35"/>
      <c r="F738" s="30" t="str">
        <f t="shared" si="75"/>
        <v>Jan</v>
      </c>
      <c r="G738" s="35"/>
      <c r="H738" s="37">
        <f t="shared" si="76"/>
        <v>0</v>
      </c>
      <c r="I738" s="31">
        <f>COUNTIF($G$3:G738,G738)</f>
        <v>0</v>
      </c>
      <c r="J738" s="31">
        <f t="shared" si="77"/>
        <v>0</v>
      </c>
      <c r="K738" s="31">
        <f>COUNTIF($C$3:C738,C738)</f>
        <v>736</v>
      </c>
      <c r="L738" s="31">
        <f t="shared" si="78"/>
        <v>0</v>
      </c>
      <c r="M738" s="31">
        <f t="shared" si="79"/>
        <v>0</v>
      </c>
    </row>
    <row r="739" spans="1:13" x14ac:dyDescent="0.35">
      <c r="A739" s="75"/>
      <c r="B739" s="29"/>
      <c r="C739" s="37">
        <f t="shared" si="74"/>
        <v>0</v>
      </c>
      <c r="D739" s="35"/>
      <c r="E739" s="35"/>
      <c r="F739" s="30" t="str">
        <f t="shared" si="75"/>
        <v>Jan</v>
      </c>
      <c r="G739" s="35"/>
      <c r="H739" s="37">
        <f t="shared" si="76"/>
        <v>0</v>
      </c>
      <c r="I739" s="31">
        <f>COUNTIF($G$3:G739,G739)</f>
        <v>0</v>
      </c>
      <c r="J739" s="31">
        <f t="shared" si="77"/>
        <v>0</v>
      </c>
      <c r="K739" s="31">
        <f>COUNTIF($C$3:C739,C739)</f>
        <v>737</v>
      </c>
      <c r="L739" s="31">
        <f t="shared" si="78"/>
        <v>0</v>
      </c>
      <c r="M739" s="31">
        <f t="shared" si="79"/>
        <v>0</v>
      </c>
    </row>
    <row r="740" spans="1:13" x14ac:dyDescent="0.35">
      <c r="A740" s="75"/>
      <c r="B740" s="29"/>
      <c r="C740" s="37">
        <f t="shared" si="74"/>
        <v>0</v>
      </c>
      <c r="D740" s="35"/>
      <c r="E740" s="35"/>
      <c r="F740" s="30" t="str">
        <f t="shared" si="75"/>
        <v>Jan</v>
      </c>
      <c r="G740" s="35"/>
      <c r="H740" s="37">
        <f t="shared" si="76"/>
        <v>0</v>
      </c>
      <c r="I740" s="31">
        <f>COUNTIF($G$3:G740,G740)</f>
        <v>0</v>
      </c>
      <c r="J740" s="31">
        <f t="shared" si="77"/>
        <v>0</v>
      </c>
      <c r="K740" s="31">
        <f>COUNTIF($C$3:C740,C740)</f>
        <v>738</v>
      </c>
      <c r="L740" s="31">
        <f t="shared" si="78"/>
        <v>0</v>
      </c>
      <c r="M740" s="31">
        <f t="shared" si="79"/>
        <v>0</v>
      </c>
    </row>
    <row r="741" spans="1:13" x14ac:dyDescent="0.35">
      <c r="A741" s="75"/>
      <c r="B741" s="29"/>
      <c r="C741" s="37">
        <f t="shared" si="74"/>
        <v>0</v>
      </c>
      <c r="D741" s="35"/>
      <c r="E741" s="35"/>
      <c r="F741" s="30" t="str">
        <f t="shared" si="75"/>
        <v>Jan</v>
      </c>
      <c r="G741" s="35"/>
      <c r="H741" s="37">
        <f t="shared" si="76"/>
        <v>0</v>
      </c>
      <c r="I741" s="31">
        <f>COUNTIF($G$3:G741,G741)</f>
        <v>0</v>
      </c>
      <c r="J741" s="31">
        <f t="shared" si="77"/>
        <v>0</v>
      </c>
      <c r="K741" s="31">
        <f>COUNTIF($C$3:C741,C741)</f>
        <v>739</v>
      </c>
      <c r="L741" s="31">
        <f t="shared" si="78"/>
        <v>0</v>
      </c>
      <c r="M741" s="31">
        <f t="shared" si="79"/>
        <v>0</v>
      </c>
    </row>
    <row r="742" spans="1:13" x14ac:dyDescent="0.35">
      <c r="A742" s="75"/>
      <c r="B742" s="29"/>
      <c r="C742" s="37">
        <f t="shared" si="74"/>
        <v>0</v>
      </c>
      <c r="D742" s="35"/>
      <c r="E742" s="35"/>
      <c r="F742" s="30" t="str">
        <f t="shared" si="75"/>
        <v>Jan</v>
      </c>
      <c r="G742" s="35"/>
      <c r="H742" s="37">
        <f t="shared" si="76"/>
        <v>0</v>
      </c>
      <c r="I742" s="31">
        <f>COUNTIF($G$3:G742,G742)</f>
        <v>0</v>
      </c>
      <c r="J742" s="31">
        <f t="shared" si="77"/>
        <v>0</v>
      </c>
      <c r="K742" s="31">
        <f>COUNTIF($C$3:C742,C742)</f>
        <v>740</v>
      </c>
      <c r="L742" s="31">
        <f t="shared" si="78"/>
        <v>0</v>
      </c>
      <c r="M742" s="31">
        <f t="shared" si="79"/>
        <v>0</v>
      </c>
    </row>
    <row r="743" spans="1:13" x14ac:dyDescent="0.35">
      <c r="A743" s="75"/>
      <c r="B743" s="29"/>
      <c r="C743" s="37">
        <f t="shared" si="74"/>
        <v>0</v>
      </c>
      <c r="D743" s="35"/>
      <c r="E743" s="35"/>
      <c r="F743" s="30" t="str">
        <f t="shared" si="75"/>
        <v>Jan</v>
      </c>
      <c r="G743" s="35"/>
      <c r="H743" s="37">
        <f t="shared" si="76"/>
        <v>0</v>
      </c>
      <c r="I743" s="31">
        <f>COUNTIF($G$3:G743,G743)</f>
        <v>0</v>
      </c>
      <c r="J743" s="31">
        <f t="shared" si="77"/>
        <v>0</v>
      </c>
      <c r="K743" s="31">
        <f>COUNTIF($C$3:C743,C743)</f>
        <v>741</v>
      </c>
      <c r="L743" s="31">
        <f t="shared" si="78"/>
        <v>0</v>
      </c>
      <c r="M743" s="31">
        <f t="shared" si="79"/>
        <v>0</v>
      </c>
    </row>
    <row r="744" spans="1:13" x14ac:dyDescent="0.35">
      <c r="A744" s="75"/>
      <c r="B744" s="29"/>
      <c r="C744" s="37">
        <f t="shared" si="74"/>
        <v>0</v>
      </c>
      <c r="D744" s="35"/>
      <c r="E744" s="35"/>
      <c r="F744" s="30" t="str">
        <f t="shared" si="75"/>
        <v>Jan</v>
      </c>
      <c r="G744" s="35"/>
      <c r="H744" s="37">
        <f t="shared" si="76"/>
        <v>0</v>
      </c>
      <c r="I744" s="31">
        <f>COUNTIF($G$3:G744,G744)</f>
        <v>0</v>
      </c>
      <c r="J744" s="31">
        <f t="shared" si="77"/>
        <v>0</v>
      </c>
      <c r="K744" s="31">
        <f>COUNTIF($C$3:C744,C744)</f>
        <v>742</v>
      </c>
      <c r="L744" s="31">
        <f t="shared" si="78"/>
        <v>0</v>
      </c>
      <c r="M744" s="31">
        <f t="shared" si="79"/>
        <v>0</v>
      </c>
    </row>
    <row r="745" spans="1:13" x14ac:dyDescent="0.35">
      <c r="A745" s="75"/>
      <c r="B745" s="29"/>
      <c r="C745" s="37">
        <f t="shared" si="74"/>
        <v>0</v>
      </c>
      <c r="D745" s="35"/>
      <c r="E745" s="35"/>
      <c r="F745" s="30" t="str">
        <f t="shared" si="75"/>
        <v>Jan</v>
      </c>
      <c r="G745" s="35"/>
      <c r="H745" s="37">
        <f t="shared" si="76"/>
        <v>0</v>
      </c>
      <c r="I745" s="31">
        <f>COUNTIF($G$3:G745,G745)</f>
        <v>0</v>
      </c>
      <c r="J745" s="31">
        <f t="shared" si="77"/>
        <v>0</v>
      </c>
      <c r="K745" s="31">
        <f>COUNTIF($C$3:C745,C745)</f>
        <v>743</v>
      </c>
      <c r="L745" s="31">
        <f t="shared" si="78"/>
        <v>0</v>
      </c>
      <c r="M745" s="31">
        <f t="shared" si="79"/>
        <v>0</v>
      </c>
    </row>
    <row r="746" spans="1:13" x14ac:dyDescent="0.35">
      <c r="A746" s="75"/>
      <c r="B746" s="29"/>
      <c r="C746" s="37">
        <f t="shared" si="74"/>
        <v>0</v>
      </c>
      <c r="D746" s="35"/>
      <c r="E746" s="35"/>
      <c r="F746" s="30" t="str">
        <f t="shared" si="75"/>
        <v>Jan</v>
      </c>
      <c r="G746" s="35"/>
      <c r="H746" s="37">
        <f t="shared" si="76"/>
        <v>0</v>
      </c>
      <c r="I746" s="31">
        <f>COUNTIF($G$3:G746,G746)</f>
        <v>0</v>
      </c>
      <c r="J746" s="31">
        <f t="shared" si="77"/>
        <v>0</v>
      </c>
      <c r="K746" s="31">
        <f>COUNTIF($C$3:C746,C746)</f>
        <v>744</v>
      </c>
      <c r="L746" s="31">
        <f t="shared" si="78"/>
        <v>0</v>
      </c>
      <c r="M746" s="31">
        <f t="shared" si="79"/>
        <v>0</v>
      </c>
    </row>
    <row r="747" spans="1:13" x14ac:dyDescent="0.35">
      <c r="A747" s="75"/>
      <c r="B747" s="29"/>
      <c r="C747" s="37">
        <f t="shared" si="74"/>
        <v>0</v>
      </c>
      <c r="D747" s="35"/>
      <c r="E747" s="35"/>
      <c r="F747" s="30" t="str">
        <f t="shared" si="75"/>
        <v>Jan</v>
      </c>
      <c r="G747" s="35"/>
      <c r="H747" s="37">
        <f t="shared" si="76"/>
        <v>0</v>
      </c>
      <c r="I747" s="31">
        <f>COUNTIF($G$3:G747,G747)</f>
        <v>0</v>
      </c>
      <c r="J747" s="31">
        <f t="shared" si="77"/>
        <v>0</v>
      </c>
      <c r="K747" s="31">
        <f>COUNTIF($C$3:C747,C747)</f>
        <v>745</v>
      </c>
      <c r="L747" s="31">
        <f t="shared" si="78"/>
        <v>0</v>
      </c>
      <c r="M747" s="31">
        <f t="shared" si="79"/>
        <v>0</v>
      </c>
    </row>
    <row r="748" spans="1:13" x14ac:dyDescent="0.35">
      <c r="A748" s="75"/>
      <c r="B748" s="29"/>
      <c r="C748" s="37">
        <f t="shared" si="74"/>
        <v>0</v>
      </c>
      <c r="D748" s="35"/>
      <c r="E748" s="35"/>
      <c r="F748" s="30" t="str">
        <f t="shared" si="75"/>
        <v>Jan</v>
      </c>
      <c r="G748" s="35"/>
      <c r="H748" s="37">
        <f t="shared" si="76"/>
        <v>0</v>
      </c>
      <c r="I748" s="31">
        <f>COUNTIF($G$3:G748,G748)</f>
        <v>0</v>
      </c>
      <c r="J748" s="31">
        <f t="shared" si="77"/>
        <v>0</v>
      </c>
      <c r="K748" s="31">
        <f>COUNTIF($C$3:C748,C748)</f>
        <v>746</v>
      </c>
      <c r="L748" s="31">
        <f t="shared" si="78"/>
        <v>0</v>
      </c>
      <c r="M748" s="31">
        <f t="shared" si="79"/>
        <v>0</v>
      </c>
    </row>
    <row r="749" spans="1:13" x14ac:dyDescent="0.35">
      <c r="A749" s="75"/>
      <c r="B749" s="29"/>
      <c r="C749" s="37">
        <f t="shared" si="74"/>
        <v>0</v>
      </c>
      <c r="D749" s="35"/>
      <c r="E749" s="35"/>
      <c r="F749" s="30" t="str">
        <f t="shared" si="75"/>
        <v>Jan</v>
      </c>
      <c r="G749" s="35"/>
      <c r="H749" s="37">
        <f t="shared" si="76"/>
        <v>0</v>
      </c>
      <c r="I749" s="31">
        <f>COUNTIF($G$3:G749,G749)</f>
        <v>0</v>
      </c>
      <c r="J749" s="31">
        <f t="shared" si="77"/>
        <v>0</v>
      </c>
      <c r="K749" s="31">
        <f>COUNTIF($C$3:C749,C749)</f>
        <v>747</v>
      </c>
      <c r="L749" s="31">
        <f t="shared" si="78"/>
        <v>0</v>
      </c>
      <c r="M749" s="31">
        <f t="shared" si="79"/>
        <v>0</v>
      </c>
    </row>
    <row r="750" spans="1:13" x14ac:dyDescent="0.35">
      <c r="A750" s="75"/>
      <c r="B750" s="29"/>
      <c r="C750" s="37">
        <f t="shared" si="74"/>
        <v>0</v>
      </c>
      <c r="D750" s="35"/>
      <c r="E750" s="35"/>
      <c r="F750" s="30" t="str">
        <f t="shared" si="75"/>
        <v>Jan</v>
      </c>
      <c r="G750" s="35"/>
      <c r="H750" s="37">
        <f t="shared" si="76"/>
        <v>0</v>
      </c>
      <c r="I750" s="31">
        <f>COUNTIF($G$3:G750,G750)</f>
        <v>0</v>
      </c>
      <c r="J750" s="31">
        <f t="shared" si="77"/>
        <v>0</v>
      </c>
      <c r="K750" s="31">
        <f>COUNTIF($C$3:C750,C750)</f>
        <v>748</v>
      </c>
      <c r="L750" s="31">
        <f t="shared" si="78"/>
        <v>0</v>
      </c>
      <c r="M750" s="31">
        <f t="shared" si="79"/>
        <v>0</v>
      </c>
    </row>
    <row r="751" spans="1:13" x14ac:dyDescent="0.35">
      <c r="A751" s="75"/>
      <c r="B751" s="29"/>
      <c r="C751" s="37">
        <f t="shared" si="74"/>
        <v>0</v>
      </c>
      <c r="D751" s="35"/>
      <c r="E751" s="35"/>
      <c r="F751" s="30" t="str">
        <f t="shared" si="75"/>
        <v>Jan</v>
      </c>
      <c r="G751" s="35"/>
      <c r="H751" s="37">
        <f t="shared" si="76"/>
        <v>0</v>
      </c>
      <c r="I751" s="31">
        <f>COUNTIF($G$3:G751,G751)</f>
        <v>0</v>
      </c>
      <c r="J751" s="31">
        <f t="shared" si="77"/>
        <v>0</v>
      </c>
      <c r="K751" s="31">
        <f>COUNTIF($C$3:C751,C751)</f>
        <v>749</v>
      </c>
      <c r="L751" s="31">
        <f t="shared" si="78"/>
        <v>0</v>
      </c>
      <c r="M751" s="31">
        <f t="shared" si="79"/>
        <v>0</v>
      </c>
    </row>
    <row r="752" spans="1:13" x14ac:dyDescent="0.35">
      <c r="A752" s="75"/>
      <c r="B752" s="29"/>
      <c r="C752" s="37">
        <f t="shared" si="74"/>
        <v>0</v>
      </c>
      <c r="D752" s="35"/>
      <c r="E752" s="35"/>
      <c r="F752" s="30" t="str">
        <f t="shared" si="75"/>
        <v>Jan</v>
      </c>
      <c r="G752" s="35"/>
      <c r="H752" s="37">
        <f t="shared" si="76"/>
        <v>0</v>
      </c>
      <c r="I752" s="31">
        <f>COUNTIF($G$3:G752,G752)</f>
        <v>0</v>
      </c>
      <c r="J752" s="31">
        <f t="shared" si="77"/>
        <v>0</v>
      </c>
      <c r="K752" s="31">
        <f>COUNTIF($C$3:C752,C752)</f>
        <v>750</v>
      </c>
      <c r="L752" s="31">
        <f t="shared" si="78"/>
        <v>0</v>
      </c>
      <c r="M752" s="31">
        <f t="shared" si="79"/>
        <v>0</v>
      </c>
    </row>
    <row r="753" spans="1:13" x14ac:dyDescent="0.35">
      <c r="A753" s="75"/>
      <c r="B753" s="29"/>
      <c r="C753" s="37">
        <f t="shared" si="74"/>
        <v>0</v>
      </c>
      <c r="D753" s="35"/>
      <c r="E753" s="35"/>
      <c r="F753" s="30" t="str">
        <f t="shared" si="75"/>
        <v>Jan</v>
      </c>
      <c r="G753" s="35"/>
      <c r="H753" s="37">
        <f t="shared" si="76"/>
        <v>0</v>
      </c>
      <c r="I753" s="31">
        <f>COUNTIF($G$3:G753,G753)</f>
        <v>0</v>
      </c>
      <c r="J753" s="31">
        <f t="shared" si="77"/>
        <v>0</v>
      </c>
      <c r="K753" s="31">
        <f>COUNTIF($C$3:C753,C753)</f>
        <v>751</v>
      </c>
      <c r="L753" s="31">
        <f t="shared" si="78"/>
        <v>0</v>
      </c>
      <c r="M753" s="31">
        <f t="shared" si="79"/>
        <v>0</v>
      </c>
    </row>
    <row r="754" spans="1:13" x14ac:dyDescent="0.35">
      <c r="A754" s="75"/>
      <c r="B754" s="29"/>
      <c r="C754" s="37">
        <f t="shared" si="74"/>
        <v>0</v>
      </c>
      <c r="D754" s="35"/>
      <c r="E754" s="35"/>
      <c r="F754" s="30" t="str">
        <f t="shared" si="75"/>
        <v>Jan</v>
      </c>
      <c r="G754" s="35"/>
      <c r="H754" s="37">
        <f t="shared" si="76"/>
        <v>0</v>
      </c>
      <c r="I754" s="31">
        <f>COUNTIF($G$3:G754,G754)</f>
        <v>0</v>
      </c>
      <c r="J754" s="31">
        <f t="shared" si="77"/>
        <v>0</v>
      </c>
      <c r="K754" s="31">
        <f>COUNTIF($C$3:C754,C754)</f>
        <v>752</v>
      </c>
      <c r="L754" s="31">
        <f t="shared" si="78"/>
        <v>0</v>
      </c>
      <c r="M754" s="31">
        <f t="shared" si="79"/>
        <v>0</v>
      </c>
    </row>
    <row r="755" spans="1:13" x14ac:dyDescent="0.35">
      <c r="A755" s="75"/>
      <c r="B755" s="29"/>
      <c r="C755" s="37">
        <f t="shared" si="74"/>
        <v>0</v>
      </c>
      <c r="D755" s="35"/>
      <c r="E755" s="35"/>
      <c r="F755" s="30" t="str">
        <f t="shared" si="75"/>
        <v>Jan</v>
      </c>
      <c r="G755" s="35"/>
      <c r="H755" s="37">
        <f t="shared" si="76"/>
        <v>0</v>
      </c>
      <c r="I755" s="31">
        <f>COUNTIF($G$3:G755,G755)</f>
        <v>0</v>
      </c>
      <c r="J755" s="31">
        <f t="shared" si="77"/>
        <v>0</v>
      </c>
      <c r="K755" s="31">
        <f>COUNTIF($C$3:C755,C755)</f>
        <v>753</v>
      </c>
      <c r="L755" s="31">
        <f t="shared" si="78"/>
        <v>0</v>
      </c>
      <c r="M755" s="31">
        <f t="shared" si="79"/>
        <v>0</v>
      </c>
    </row>
    <row r="756" spans="1:13" x14ac:dyDescent="0.35">
      <c r="A756" s="75"/>
      <c r="B756" s="29"/>
      <c r="C756" s="37">
        <f t="shared" si="74"/>
        <v>0</v>
      </c>
      <c r="D756" s="35"/>
      <c r="E756" s="35"/>
      <c r="F756" s="30" t="str">
        <f t="shared" si="75"/>
        <v>Jan</v>
      </c>
      <c r="G756" s="35"/>
      <c r="H756" s="37">
        <f t="shared" si="76"/>
        <v>0</v>
      </c>
      <c r="I756" s="31">
        <f>COUNTIF($G$3:G756,G756)</f>
        <v>0</v>
      </c>
      <c r="J756" s="31">
        <f t="shared" si="77"/>
        <v>0</v>
      </c>
      <c r="K756" s="31">
        <f>COUNTIF($C$3:C756,C756)</f>
        <v>754</v>
      </c>
      <c r="L756" s="31">
        <f t="shared" si="78"/>
        <v>0</v>
      </c>
      <c r="M756" s="31">
        <f t="shared" si="79"/>
        <v>0</v>
      </c>
    </row>
    <row r="757" spans="1:13" x14ac:dyDescent="0.35">
      <c r="A757" s="75"/>
      <c r="B757" s="29"/>
      <c r="C757" s="37">
        <f t="shared" si="74"/>
        <v>0</v>
      </c>
      <c r="D757" s="35"/>
      <c r="E757" s="35"/>
      <c r="F757" s="30" t="str">
        <f t="shared" si="75"/>
        <v>Jan</v>
      </c>
      <c r="G757" s="35"/>
      <c r="H757" s="37">
        <f t="shared" si="76"/>
        <v>0</v>
      </c>
      <c r="I757" s="31">
        <f>COUNTIF($G$3:G757,G757)</f>
        <v>0</v>
      </c>
      <c r="J757" s="31">
        <f t="shared" si="77"/>
        <v>0</v>
      </c>
      <c r="K757" s="31">
        <f>COUNTIF($C$3:C757,C757)</f>
        <v>755</v>
      </c>
      <c r="L757" s="31">
        <f t="shared" si="78"/>
        <v>0</v>
      </c>
      <c r="M757" s="31">
        <f t="shared" si="79"/>
        <v>0</v>
      </c>
    </row>
    <row r="758" spans="1:13" x14ac:dyDescent="0.35">
      <c r="A758" s="75"/>
      <c r="B758" s="29"/>
      <c r="C758" s="37">
        <f t="shared" si="74"/>
        <v>0</v>
      </c>
      <c r="D758" s="35"/>
      <c r="E758" s="35"/>
      <c r="F758" s="30" t="str">
        <f t="shared" si="75"/>
        <v>Jan</v>
      </c>
      <c r="G758" s="35"/>
      <c r="H758" s="37">
        <f t="shared" si="76"/>
        <v>0</v>
      </c>
      <c r="I758" s="31">
        <f>COUNTIF($G$3:G758,G758)</f>
        <v>0</v>
      </c>
      <c r="J758" s="31">
        <f t="shared" si="77"/>
        <v>0</v>
      </c>
      <c r="K758" s="31">
        <f>COUNTIF($C$3:C758,C758)</f>
        <v>756</v>
      </c>
      <c r="L758" s="31">
        <f t="shared" si="78"/>
        <v>0</v>
      </c>
      <c r="M758" s="31">
        <f t="shared" si="79"/>
        <v>0</v>
      </c>
    </row>
    <row r="759" spans="1:13" x14ac:dyDescent="0.35">
      <c r="A759" s="75"/>
      <c r="B759" s="29"/>
      <c r="C759" s="37">
        <f t="shared" si="74"/>
        <v>0</v>
      </c>
      <c r="D759" s="35"/>
      <c r="E759" s="35"/>
      <c r="F759" s="30" t="str">
        <f t="shared" si="75"/>
        <v>Jan</v>
      </c>
      <c r="G759" s="35"/>
      <c r="H759" s="37">
        <f t="shared" si="76"/>
        <v>0</v>
      </c>
      <c r="I759" s="31">
        <f>COUNTIF($G$3:G759,G759)</f>
        <v>0</v>
      </c>
      <c r="J759" s="31">
        <f t="shared" si="77"/>
        <v>0</v>
      </c>
      <c r="K759" s="31">
        <f>COUNTIF($C$3:C759,C759)</f>
        <v>757</v>
      </c>
      <c r="L759" s="31">
        <f t="shared" si="78"/>
        <v>0</v>
      </c>
      <c r="M759" s="31">
        <f t="shared" si="79"/>
        <v>0</v>
      </c>
    </row>
    <row r="760" spans="1:13" x14ac:dyDescent="0.35">
      <c r="A760" s="75"/>
      <c r="B760" s="29"/>
      <c r="C760" s="37">
        <f t="shared" si="74"/>
        <v>0</v>
      </c>
      <c r="D760" s="35"/>
      <c r="E760" s="35"/>
      <c r="F760" s="30" t="str">
        <f t="shared" si="75"/>
        <v>Jan</v>
      </c>
      <c r="G760" s="35"/>
      <c r="H760" s="37">
        <f t="shared" si="76"/>
        <v>0</v>
      </c>
      <c r="I760" s="31">
        <f>COUNTIF($G$3:G760,G760)</f>
        <v>0</v>
      </c>
      <c r="J760" s="31">
        <f t="shared" si="77"/>
        <v>0</v>
      </c>
      <c r="K760" s="31">
        <f>COUNTIF($C$3:C760,C760)</f>
        <v>758</v>
      </c>
      <c r="L760" s="31">
        <f t="shared" si="78"/>
        <v>0</v>
      </c>
      <c r="M760" s="31">
        <f t="shared" si="79"/>
        <v>0</v>
      </c>
    </row>
    <row r="761" spans="1:13" x14ac:dyDescent="0.35">
      <c r="A761" s="75"/>
      <c r="B761" s="29"/>
      <c r="C761" s="37">
        <f t="shared" si="74"/>
        <v>0</v>
      </c>
      <c r="D761" s="35"/>
      <c r="E761" s="35"/>
      <c r="F761" s="30" t="str">
        <f t="shared" si="75"/>
        <v>Jan</v>
      </c>
      <c r="G761" s="35"/>
      <c r="H761" s="37">
        <f t="shared" si="76"/>
        <v>0</v>
      </c>
      <c r="I761" s="31">
        <f>COUNTIF($G$3:G761,G761)</f>
        <v>0</v>
      </c>
      <c r="J761" s="31">
        <f t="shared" si="77"/>
        <v>0</v>
      </c>
      <c r="K761" s="31">
        <f>COUNTIF($C$3:C761,C761)</f>
        <v>759</v>
      </c>
      <c r="L761" s="31">
        <f t="shared" si="78"/>
        <v>0</v>
      </c>
      <c r="M761" s="31">
        <f t="shared" si="79"/>
        <v>0</v>
      </c>
    </row>
    <row r="762" spans="1:13" x14ac:dyDescent="0.35">
      <c r="A762" s="75"/>
      <c r="B762" s="29"/>
      <c r="C762" s="37">
        <f t="shared" si="74"/>
        <v>0</v>
      </c>
      <c r="D762" s="35"/>
      <c r="E762" s="35"/>
      <c r="F762" s="30" t="str">
        <f t="shared" si="75"/>
        <v>Jan</v>
      </c>
      <c r="G762" s="35"/>
      <c r="H762" s="37">
        <f t="shared" si="76"/>
        <v>0</v>
      </c>
      <c r="I762" s="31">
        <f>COUNTIF($G$3:G762,G762)</f>
        <v>0</v>
      </c>
      <c r="J762" s="31">
        <f t="shared" si="77"/>
        <v>0</v>
      </c>
      <c r="K762" s="31">
        <f>COUNTIF($C$3:C762,C762)</f>
        <v>760</v>
      </c>
      <c r="L762" s="31">
        <f t="shared" si="78"/>
        <v>0</v>
      </c>
      <c r="M762" s="31">
        <f t="shared" si="79"/>
        <v>0</v>
      </c>
    </row>
    <row r="763" spans="1:13" x14ac:dyDescent="0.35">
      <c r="A763" s="75"/>
      <c r="B763" s="29"/>
      <c r="C763" s="37">
        <f t="shared" si="74"/>
        <v>0</v>
      </c>
      <c r="D763" s="35"/>
      <c r="E763" s="35"/>
      <c r="F763" s="30" t="str">
        <f t="shared" si="75"/>
        <v>Jan</v>
      </c>
      <c r="G763" s="35"/>
      <c r="H763" s="37">
        <f t="shared" si="76"/>
        <v>0</v>
      </c>
      <c r="I763" s="31">
        <f>COUNTIF($G$3:G763,G763)</f>
        <v>0</v>
      </c>
      <c r="J763" s="31">
        <f t="shared" si="77"/>
        <v>0</v>
      </c>
      <c r="K763" s="31">
        <f>COUNTIF($C$3:C763,C763)</f>
        <v>761</v>
      </c>
      <c r="L763" s="31">
        <f t="shared" si="78"/>
        <v>0</v>
      </c>
      <c r="M763" s="31">
        <f t="shared" si="79"/>
        <v>0</v>
      </c>
    </row>
    <row r="764" spans="1:13" x14ac:dyDescent="0.35">
      <c r="A764" s="75"/>
      <c r="B764" s="29"/>
      <c r="C764" s="37">
        <f t="shared" si="74"/>
        <v>0</v>
      </c>
      <c r="D764" s="35"/>
      <c r="E764" s="35"/>
      <c r="F764" s="30" t="str">
        <f t="shared" si="75"/>
        <v>Jan</v>
      </c>
      <c r="G764" s="35"/>
      <c r="H764" s="37">
        <f t="shared" si="76"/>
        <v>0</v>
      </c>
      <c r="I764" s="31">
        <f>COUNTIF($G$3:G764,G764)</f>
        <v>0</v>
      </c>
      <c r="J764" s="31">
        <f t="shared" si="77"/>
        <v>0</v>
      </c>
      <c r="K764" s="31">
        <f>COUNTIF($C$3:C764,C764)</f>
        <v>762</v>
      </c>
      <c r="L764" s="31">
        <f t="shared" si="78"/>
        <v>0</v>
      </c>
      <c r="M764" s="31">
        <f t="shared" si="79"/>
        <v>0</v>
      </c>
    </row>
    <row r="765" spans="1:13" x14ac:dyDescent="0.35">
      <c r="A765" s="75"/>
      <c r="B765" s="29"/>
      <c r="C765" s="37">
        <f t="shared" si="74"/>
        <v>0</v>
      </c>
      <c r="D765" s="35"/>
      <c r="E765" s="35"/>
      <c r="F765" s="30" t="str">
        <f t="shared" si="75"/>
        <v>Jan</v>
      </c>
      <c r="G765" s="35"/>
      <c r="H765" s="37">
        <f t="shared" si="76"/>
        <v>0</v>
      </c>
      <c r="I765" s="31">
        <f>COUNTIF($G$3:G765,G765)</f>
        <v>0</v>
      </c>
      <c r="J765" s="31">
        <f t="shared" si="77"/>
        <v>0</v>
      </c>
      <c r="K765" s="31">
        <f>COUNTIF($C$3:C765,C765)</f>
        <v>763</v>
      </c>
      <c r="L765" s="31">
        <f t="shared" si="78"/>
        <v>0</v>
      </c>
      <c r="M765" s="31">
        <f t="shared" si="79"/>
        <v>0</v>
      </c>
    </row>
    <row r="766" spans="1:13" x14ac:dyDescent="0.35">
      <c r="A766" s="75"/>
      <c r="B766" s="29"/>
      <c r="C766" s="37">
        <f t="shared" si="74"/>
        <v>0</v>
      </c>
      <c r="D766" s="35"/>
      <c r="E766" s="35"/>
      <c r="F766" s="30" t="str">
        <f t="shared" si="75"/>
        <v>Jan</v>
      </c>
      <c r="G766" s="35"/>
      <c r="H766" s="37">
        <f t="shared" si="76"/>
        <v>0</v>
      </c>
      <c r="I766" s="31">
        <f>COUNTIF($G$3:G766,G766)</f>
        <v>0</v>
      </c>
      <c r="J766" s="31">
        <f t="shared" si="77"/>
        <v>0</v>
      </c>
      <c r="K766" s="31">
        <f>COUNTIF($C$3:C766,C766)</f>
        <v>764</v>
      </c>
      <c r="L766" s="31">
        <f t="shared" si="78"/>
        <v>0</v>
      </c>
      <c r="M766" s="31">
        <f t="shared" si="79"/>
        <v>0</v>
      </c>
    </row>
    <row r="767" spans="1:13" x14ac:dyDescent="0.35">
      <c r="A767" s="75"/>
      <c r="B767" s="29"/>
      <c r="C767" s="37">
        <f t="shared" si="74"/>
        <v>0</v>
      </c>
      <c r="D767" s="35"/>
      <c r="E767" s="35"/>
      <c r="F767" s="30" t="str">
        <f t="shared" si="75"/>
        <v>Jan</v>
      </c>
      <c r="G767" s="35"/>
      <c r="H767" s="37">
        <f t="shared" si="76"/>
        <v>0</v>
      </c>
      <c r="I767" s="31">
        <f>COUNTIF($G$3:G767,G767)</f>
        <v>0</v>
      </c>
      <c r="J767" s="31">
        <f t="shared" si="77"/>
        <v>0</v>
      </c>
      <c r="K767" s="31">
        <f>COUNTIF($C$3:C767,C767)</f>
        <v>765</v>
      </c>
      <c r="L767" s="31">
        <f t="shared" si="78"/>
        <v>0</v>
      </c>
      <c r="M767" s="31">
        <f t="shared" si="79"/>
        <v>0</v>
      </c>
    </row>
    <row r="768" spans="1:13" x14ac:dyDescent="0.35">
      <c r="A768" s="75"/>
      <c r="B768" s="29"/>
      <c r="C768" s="37">
        <f t="shared" si="74"/>
        <v>0</v>
      </c>
      <c r="D768" s="35"/>
      <c r="E768" s="35"/>
      <c r="F768" s="30" t="str">
        <f t="shared" si="75"/>
        <v>Jan</v>
      </c>
      <c r="G768" s="35"/>
      <c r="H768" s="37">
        <f t="shared" si="76"/>
        <v>0</v>
      </c>
      <c r="I768" s="31">
        <f>COUNTIF($G$3:G768,G768)</f>
        <v>0</v>
      </c>
      <c r="J768" s="31">
        <f t="shared" si="77"/>
        <v>0</v>
      </c>
      <c r="K768" s="31">
        <f>COUNTIF($C$3:C768,C768)</f>
        <v>766</v>
      </c>
      <c r="L768" s="31">
        <f t="shared" si="78"/>
        <v>0</v>
      </c>
      <c r="M768" s="31">
        <f t="shared" si="79"/>
        <v>0</v>
      </c>
    </row>
    <row r="769" spans="1:13" x14ac:dyDescent="0.35">
      <c r="A769" s="75"/>
      <c r="B769" s="29"/>
      <c r="C769" s="37">
        <f t="shared" si="74"/>
        <v>0</v>
      </c>
      <c r="D769" s="35"/>
      <c r="E769" s="35"/>
      <c r="F769" s="30" t="str">
        <f t="shared" si="75"/>
        <v>Jan</v>
      </c>
      <c r="G769" s="35"/>
      <c r="H769" s="37">
        <f t="shared" si="76"/>
        <v>0</v>
      </c>
      <c r="I769" s="31">
        <f>COUNTIF($G$3:G769,G769)</f>
        <v>0</v>
      </c>
      <c r="J769" s="31">
        <f t="shared" si="77"/>
        <v>0</v>
      </c>
      <c r="K769" s="31">
        <f>COUNTIF($C$3:C769,C769)</f>
        <v>767</v>
      </c>
      <c r="L769" s="31">
        <f t="shared" si="78"/>
        <v>0</v>
      </c>
      <c r="M769" s="31">
        <f t="shared" si="79"/>
        <v>0</v>
      </c>
    </row>
    <row r="770" spans="1:13" x14ac:dyDescent="0.35">
      <c r="A770" s="75"/>
      <c r="B770" s="29"/>
      <c r="C770" s="37">
        <f t="shared" si="74"/>
        <v>0</v>
      </c>
      <c r="D770" s="35"/>
      <c r="E770" s="35"/>
      <c r="F770" s="30" t="str">
        <f t="shared" si="75"/>
        <v>Jan</v>
      </c>
      <c r="G770" s="35"/>
      <c r="H770" s="37">
        <f t="shared" si="76"/>
        <v>0</v>
      </c>
      <c r="I770" s="31">
        <f>COUNTIF($G$3:G770,G770)</f>
        <v>0</v>
      </c>
      <c r="J770" s="31">
        <f t="shared" si="77"/>
        <v>0</v>
      </c>
      <c r="K770" s="31">
        <f>COUNTIF($C$3:C770,C770)</f>
        <v>768</v>
      </c>
      <c r="L770" s="31">
        <f t="shared" si="78"/>
        <v>0</v>
      </c>
      <c r="M770" s="31">
        <f t="shared" si="79"/>
        <v>0</v>
      </c>
    </row>
    <row r="771" spans="1:13" x14ac:dyDescent="0.35">
      <c r="A771" s="75"/>
      <c r="B771" s="29"/>
      <c r="C771" s="37">
        <f t="shared" si="74"/>
        <v>0</v>
      </c>
      <c r="D771" s="35"/>
      <c r="E771" s="35"/>
      <c r="F771" s="30" t="str">
        <f t="shared" si="75"/>
        <v>Jan</v>
      </c>
      <c r="G771" s="35"/>
      <c r="H771" s="37">
        <f t="shared" si="76"/>
        <v>0</v>
      </c>
      <c r="I771" s="31">
        <f>COUNTIF($G$3:G771,G771)</f>
        <v>0</v>
      </c>
      <c r="J771" s="31">
        <f t="shared" si="77"/>
        <v>0</v>
      </c>
      <c r="K771" s="31">
        <f>COUNTIF($C$3:C771,C771)</f>
        <v>769</v>
      </c>
      <c r="L771" s="31">
        <f t="shared" si="78"/>
        <v>0</v>
      </c>
      <c r="M771" s="31">
        <f t="shared" si="79"/>
        <v>0</v>
      </c>
    </row>
    <row r="772" spans="1:13" x14ac:dyDescent="0.35">
      <c r="A772" s="75"/>
      <c r="B772" s="29"/>
      <c r="C772" s="37">
        <f t="shared" ref="C772:C835" si="80">IF(ISERROR(VLOOKUP(B772,T:U,2,0)),0,VLOOKUP(B772,T:U,2,0))</f>
        <v>0</v>
      </c>
      <c r="D772" s="35"/>
      <c r="E772" s="35"/>
      <c r="F772" s="30" t="str">
        <f t="shared" ref="F772:F835" si="81">+TEXT(A772,"MMM")</f>
        <v>Jan</v>
      </c>
      <c r="G772" s="35"/>
      <c r="H772" s="37">
        <f t="shared" ref="H772:H835" si="82">IF(ISERROR(VLOOKUP(G772,W:X,2,0)),0,VLOOKUP(G772,W:X,2,0))*M772</f>
        <v>0</v>
      </c>
      <c r="I772" s="31">
        <f>COUNTIF($G$3:G772,G772)</f>
        <v>0</v>
      </c>
      <c r="J772" s="31">
        <f t="shared" ref="J772:J835" si="83">IF(I772=1,1,0)</f>
        <v>0</v>
      </c>
      <c r="K772" s="31">
        <f>COUNTIF($C$3:C772,C772)</f>
        <v>770</v>
      </c>
      <c r="L772" s="31">
        <f t="shared" ref="L772:L835" si="84">IF(K772=1,1,0)</f>
        <v>0</v>
      </c>
      <c r="M772" s="31">
        <f t="shared" ref="M772:M835" si="85">IF(L772+J772&gt;0,1,0)</f>
        <v>0</v>
      </c>
    </row>
    <row r="773" spans="1:13" x14ac:dyDescent="0.35">
      <c r="A773" s="75"/>
      <c r="B773" s="29"/>
      <c r="C773" s="37">
        <f t="shared" si="80"/>
        <v>0</v>
      </c>
      <c r="D773" s="35"/>
      <c r="E773" s="35"/>
      <c r="F773" s="30" t="str">
        <f t="shared" si="81"/>
        <v>Jan</v>
      </c>
      <c r="G773" s="35"/>
      <c r="H773" s="37">
        <f t="shared" si="82"/>
        <v>0</v>
      </c>
      <c r="I773" s="31">
        <f>COUNTIF($G$3:G773,G773)</f>
        <v>0</v>
      </c>
      <c r="J773" s="31">
        <f t="shared" si="83"/>
        <v>0</v>
      </c>
      <c r="K773" s="31">
        <f>COUNTIF($C$3:C773,C773)</f>
        <v>771</v>
      </c>
      <c r="L773" s="31">
        <f t="shared" si="84"/>
        <v>0</v>
      </c>
      <c r="M773" s="31">
        <f t="shared" si="85"/>
        <v>0</v>
      </c>
    </row>
    <row r="774" spans="1:13" x14ac:dyDescent="0.35">
      <c r="A774" s="75"/>
      <c r="B774" s="29"/>
      <c r="C774" s="37">
        <f t="shared" si="80"/>
        <v>0</v>
      </c>
      <c r="D774" s="35"/>
      <c r="E774" s="35"/>
      <c r="F774" s="30" t="str">
        <f t="shared" si="81"/>
        <v>Jan</v>
      </c>
      <c r="G774" s="35"/>
      <c r="H774" s="37">
        <f t="shared" si="82"/>
        <v>0</v>
      </c>
      <c r="I774" s="31">
        <f>COUNTIF($G$3:G774,G774)</f>
        <v>0</v>
      </c>
      <c r="J774" s="31">
        <f t="shared" si="83"/>
        <v>0</v>
      </c>
      <c r="K774" s="31">
        <f>COUNTIF($C$3:C774,C774)</f>
        <v>772</v>
      </c>
      <c r="L774" s="31">
        <f t="shared" si="84"/>
        <v>0</v>
      </c>
      <c r="M774" s="31">
        <f t="shared" si="85"/>
        <v>0</v>
      </c>
    </row>
    <row r="775" spans="1:13" x14ac:dyDescent="0.35">
      <c r="A775" s="75"/>
      <c r="B775" s="29"/>
      <c r="C775" s="37">
        <f t="shared" si="80"/>
        <v>0</v>
      </c>
      <c r="D775" s="35"/>
      <c r="E775" s="35"/>
      <c r="F775" s="30" t="str">
        <f t="shared" si="81"/>
        <v>Jan</v>
      </c>
      <c r="G775" s="35"/>
      <c r="H775" s="37">
        <f t="shared" si="82"/>
        <v>0</v>
      </c>
      <c r="I775" s="31">
        <f>COUNTIF($G$3:G775,G775)</f>
        <v>0</v>
      </c>
      <c r="J775" s="31">
        <f t="shared" si="83"/>
        <v>0</v>
      </c>
      <c r="K775" s="31">
        <f>COUNTIF($C$3:C775,C775)</f>
        <v>773</v>
      </c>
      <c r="L775" s="31">
        <f t="shared" si="84"/>
        <v>0</v>
      </c>
      <c r="M775" s="31">
        <f t="shared" si="85"/>
        <v>0</v>
      </c>
    </row>
    <row r="776" spans="1:13" x14ac:dyDescent="0.35">
      <c r="A776" s="75"/>
      <c r="B776" s="29"/>
      <c r="C776" s="37">
        <f t="shared" si="80"/>
        <v>0</v>
      </c>
      <c r="D776" s="35"/>
      <c r="E776" s="35"/>
      <c r="F776" s="30" t="str">
        <f t="shared" si="81"/>
        <v>Jan</v>
      </c>
      <c r="G776" s="35"/>
      <c r="H776" s="37">
        <f t="shared" si="82"/>
        <v>0</v>
      </c>
      <c r="I776" s="31">
        <f>COUNTIF($G$3:G776,G776)</f>
        <v>0</v>
      </c>
      <c r="J776" s="31">
        <f t="shared" si="83"/>
        <v>0</v>
      </c>
      <c r="K776" s="31">
        <f>COUNTIF($C$3:C776,C776)</f>
        <v>774</v>
      </c>
      <c r="L776" s="31">
        <f t="shared" si="84"/>
        <v>0</v>
      </c>
      <c r="M776" s="31">
        <f t="shared" si="85"/>
        <v>0</v>
      </c>
    </row>
    <row r="777" spans="1:13" x14ac:dyDescent="0.35">
      <c r="A777" s="75"/>
      <c r="B777" s="29"/>
      <c r="C777" s="37">
        <f t="shared" si="80"/>
        <v>0</v>
      </c>
      <c r="D777" s="35"/>
      <c r="E777" s="35"/>
      <c r="F777" s="30" t="str">
        <f t="shared" si="81"/>
        <v>Jan</v>
      </c>
      <c r="G777" s="35"/>
      <c r="H777" s="37">
        <f t="shared" si="82"/>
        <v>0</v>
      </c>
      <c r="I777" s="31">
        <f>COUNTIF($G$3:G777,G777)</f>
        <v>0</v>
      </c>
      <c r="J777" s="31">
        <f t="shared" si="83"/>
        <v>0</v>
      </c>
      <c r="K777" s="31">
        <f>COUNTIF($C$3:C777,C777)</f>
        <v>775</v>
      </c>
      <c r="L777" s="31">
        <f t="shared" si="84"/>
        <v>0</v>
      </c>
      <c r="M777" s="31">
        <f t="shared" si="85"/>
        <v>0</v>
      </c>
    </row>
    <row r="778" spans="1:13" x14ac:dyDescent="0.35">
      <c r="A778" s="75"/>
      <c r="B778" s="29"/>
      <c r="C778" s="37">
        <f t="shared" si="80"/>
        <v>0</v>
      </c>
      <c r="D778" s="35"/>
      <c r="E778" s="35"/>
      <c r="F778" s="30" t="str">
        <f t="shared" si="81"/>
        <v>Jan</v>
      </c>
      <c r="G778" s="35"/>
      <c r="H778" s="37">
        <f t="shared" si="82"/>
        <v>0</v>
      </c>
      <c r="I778" s="31">
        <f>COUNTIF($G$3:G778,G778)</f>
        <v>0</v>
      </c>
      <c r="J778" s="31">
        <f t="shared" si="83"/>
        <v>0</v>
      </c>
      <c r="K778" s="31">
        <f>COUNTIF($C$3:C778,C778)</f>
        <v>776</v>
      </c>
      <c r="L778" s="31">
        <f t="shared" si="84"/>
        <v>0</v>
      </c>
      <c r="M778" s="31">
        <f t="shared" si="85"/>
        <v>0</v>
      </c>
    </row>
    <row r="779" spans="1:13" x14ac:dyDescent="0.35">
      <c r="A779" s="75"/>
      <c r="B779" s="29"/>
      <c r="C779" s="37">
        <f t="shared" si="80"/>
        <v>0</v>
      </c>
      <c r="D779" s="35"/>
      <c r="E779" s="35"/>
      <c r="F779" s="30" t="str">
        <f t="shared" si="81"/>
        <v>Jan</v>
      </c>
      <c r="G779" s="35"/>
      <c r="H779" s="37">
        <f t="shared" si="82"/>
        <v>0</v>
      </c>
      <c r="I779" s="31">
        <f>COUNTIF($G$3:G779,G779)</f>
        <v>0</v>
      </c>
      <c r="J779" s="31">
        <f t="shared" si="83"/>
        <v>0</v>
      </c>
      <c r="K779" s="31">
        <f>COUNTIF($C$3:C779,C779)</f>
        <v>777</v>
      </c>
      <c r="L779" s="31">
        <f t="shared" si="84"/>
        <v>0</v>
      </c>
      <c r="M779" s="31">
        <f t="shared" si="85"/>
        <v>0</v>
      </c>
    </row>
    <row r="780" spans="1:13" x14ac:dyDescent="0.35">
      <c r="A780" s="75"/>
      <c r="B780" s="29"/>
      <c r="C780" s="37">
        <f t="shared" si="80"/>
        <v>0</v>
      </c>
      <c r="D780" s="35"/>
      <c r="E780" s="35"/>
      <c r="F780" s="30" t="str">
        <f t="shared" si="81"/>
        <v>Jan</v>
      </c>
      <c r="G780" s="35"/>
      <c r="H780" s="37">
        <f t="shared" si="82"/>
        <v>0</v>
      </c>
      <c r="I780" s="31">
        <f>COUNTIF($G$3:G780,G780)</f>
        <v>0</v>
      </c>
      <c r="J780" s="31">
        <f t="shared" si="83"/>
        <v>0</v>
      </c>
      <c r="K780" s="31">
        <f>COUNTIF($C$3:C780,C780)</f>
        <v>778</v>
      </c>
      <c r="L780" s="31">
        <f t="shared" si="84"/>
        <v>0</v>
      </c>
      <c r="M780" s="31">
        <f t="shared" si="85"/>
        <v>0</v>
      </c>
    </row>
    <row r="781" spans="1:13" x14ac:dyDescent="0.35">
      <c r="A781" s="75"/>
      <c r="B781" s="29"/>
      <c r="C781" s="37">
        <f t="shared" si="80"/>
        <v>0</v>
      </c>
      <c r="D781" s="35"/>
      <c r="E781" s="35"/>
      <c r="F781" s="30" t="str">
        <f t="shared" si="81"/>
        <v>Jan</v>
      </c>
      <c r="G781" s="35"/>
      <c r="H781" s="37">
        <f t="shared" si="82"/>
        <v>0</v>
      </c>
      <c r="I781" s="31">
        <f>COUNTIF($G$3:G781,G781)</f>
        <v>0</v>
      </c>
      <c r="J781" s="31">
        <f t="shared" si="83"/>
        <v>0</v>
      </c>
      <c r="K781" s="31">
        <f>COUNTIF($C$3:C781,C781)</f>
        <v>779</v>
      </c>
      <c r="L781" s="31">
        <f t="shared" si="84"/>
        <v>0</v>
      </c>
      <c r="M781" s="31">
        <f t="shared" si="85"/>
        <v>0</v>
      </c>
    </row>
    <row r="782" spans="1:13" x14ac:dyDescent="0.35">
      <c r="A782" s="75"/>
      <c r="B782" s="29"/>
      <c r="C782" s="37">
        <f t="shared" si="80"/>
        <v>0</v>
      </c>
      <c r="D782" s="35"/>
      <c r="E782" s="35"/>
      <c r="F782" s="30" t="str">
        <f t="shared" si="81"/>
        <v>Jan</v>
      </c>
      <c r="G782" s="35"/>
      <c r="H782" s="37">
        <f t="shared" si="82"/>
        <v>0</v>
      </c>
      <c r="I782" s="31">
        <f>COUNTIF($G$3:G782,G782)</f>
        <v>0</v>
      </c>
      <c r="J782" s="31">
        <f t="shared" si="83"/>
        <v>0</v>
      </c>
      <c r="K782" s="31">
        <f>COUNTIF($C$3:C782,C782)</f>
        <v>780</v>
      </c>
      <c r="L782" s="31">
        <f t="shared" si="84"/>
        <v>0</v>
      </c>
      <c r="M782" s="31">
        <f t="shared" si="85"/>
        <v>0</v>
      </c>
    </row>
    <row r="783" spans="1:13" x14ac:dyDescent="0.35">
      <c r="A783" s="75"/>
      <c r="B783" s="29"/>
      <c r="C783" s="37">
        <f t="shared" si="80"/>
        <v>0</v>
      </c>
      <c r="D783" s="35"/>
      <c r="E783" s="35"/>
      <c r="F783" s="30" t="str">
        <f t="shared" si="81"/>
        <v>Jan</v>
      </c>
      <c r="G783" s="35"/>
      <c r="H783" s="37">
        <f t="shared" si="82"/>
        <v>0</v>
      </c>
      <c r="I783" s="31">
        <f>COUNTIF($G$3:G783,G783)</f>
        <v>0</v>
      </c>
      <c r="J783" s="31">
        <f t="shared" si="83"/>
        <v>0</v>
      </c>
      <c r="K783" s="31">
        <f>COUNTIF($C$3:C783,C783)</f>
        <v>781</v>
      </c>
      <c r="L783" s="31">
        <f t="shared" si="84"/>
        <v>0</v>
      </c>
      <c r="M783" s="31">
        <f t="shared" si="85"/>
        <v>0</v>
      </c>
    </row>
    <row r="784" spans="1:13" x14ac:dyDescent="0.35">
      <c r="A784" s="75"/>
      <c r="B784" s="29"/>
      <c r="C784" s="37">
        <f t="shared" si="80"/>
        <v>0</v>
      </c>
      <c r="D784" s="35"/>
      <c r="E784" s="35"/>
      <c r="F784" s="30" t="str">
        <f t="shared" si="81"/>
        <v>Jan</v>
      </c>
      <c r="G784" s="35"/>
      <c r="H784" s="37">
        <f t="shared" si="82"/>
        <v>0</v>
      </c>
      <c r="I784" s="31">
        <f>COUNTIF($G$3:G784,G784)</f>
        <v>0</v>
      </c>
      <c r="J784" s="31">
        <f t="shared" si="83"/>
        <v>0</v>
      </c>
      <c r="K784" s="31">
        <f>COUNTIF($C$3:C784,C784)</f>
        <v>782</v>
      </c>
      <c r="L784" s="31">
        <f t="shared" si="84"/>
        <v>0</v>
      </c>
      <c r="M784" s="31">
        <f t="shared" si="85"/>
        <v>0</v>
      </c>
    </row>
    <row r="785" spans="1:13" x14ac:dyDescent="0.35">
      <c r="A785" s="75"/>
      <c r="B785" s="29"/>
      <c r="C785" s="37">
        <f t="shared" si="80"/>
        <v>0</v>
      </c>
      <c r="D785" s="35"/>
      <c r="E785" s="35"/>
      <c r="F785" s="30" t="str">
        <f t="shared" si="81"/>
        <v>Jan</v>
      </c>
      <c r="G785" s="35"/>
      <c r="H785" s="37">
        <f t="shared" si="82"/>
        <v>0</v>
      </c>
      <c r="I785" s="31">
        <f>COUNTIF($G$3:G785,G785)</f>
        <v>0</v>
      </c>
      <c r="J785" s="31">
        <f t="shared" si="83"/>
        <v>0</v>
      </c>
      <c r="K785" s="31">
        <f>COUNTIF($C$3:C785,C785)</f>
        <v>783</v>
      </c>
      <c r="L785" s="31">
        <f t="shared" si="84"/>
        <v>0</v>
      </c>
      <c r="M785" s="31">
        <f t="shared" si="85"/>
        <v>0</v>
      </c>
    </row>
    <row r="786" spans="1:13" x14ac:dyDescent="0.35">
      <c r="A786" s="75"/>
      <c r="B786" s="29"/>
      <c r="C786" s="37">
        <f t="shared" si="80"/>
        <v>0</v>
      </c>
      <c r="D786" s="35"/>
      <c r="E786" s="35"/>
      <c r="F786" s="30" t="str">
        <f t="shared" si="81"/>
        <v>Jan</v>
      </c>
      <c r="G786" s="35"/>
      <c r="H786" s="37">
        <f t="shared" si="82"/>
        <v>0</v>
      </c>
      <c r="I786" s="31">
        <f>COUNTIF($G$3:G786,G786)</f>
        <v>0</v>
      </c>
      <c r="J786" s="31">
        <f t="shared" si="83"/>
        <v>0</v>
      </c>
      <c r="K786" s="31">
        <f>COUNTIF($C$3:C786,C786)</f>
        <v>784</v>
      </c>
      <c r="L786" s="31">
        <f t="shared" si="84"/>
        <v>0</v>
      </c>
      <c r="M786" s="31">
        <f t="shared" si="85"/>
        <v>0</v>
      </c>
    </row>
    <row r="787" spans="1:13" x14ac:dyDescent="0.35">
      <c r="A787" s="75"/>
      <c r="B787" s="29"/>
      <c r="C787" s="37">
        <f t="shared" si="80"/>
        <v>0</v>
      </c>
      <c r="D787" s="35"/>
      <c r="E787" s="35"/>
      <c r="F787" s="30" t="str">
        <f t="shared" si="81"/>
        <v>Jan</v>
      </c>
      <c r="G787" s="35"/>
      <c r="H787" s="37">
        <f t="shared" si="82"/>
        <v>0</v>
      </c>
      <c r="I787" s="31">
        <f>COUNTIF($G$3:G787,G787)</f>
        <v>0</v>
      </c>
      <c r="J787" s="31">
        <f t="shared" si="83"/>
        <v>0</v>
      </c>
      <c r="K787" s="31">
        <f>COUNTIF($C$3:C787,C787)</f>
        <v>785</v>
      </c>
      <c r="L787" s="31">
        <f t="shared" si="84"/>
        <v>0</v>
      </c>
      <c r="M787" s="31">
        <f t="shared" si="85"/>
        <v>0</v>
      </c>
    </row>
    <row r="788" spans="1:13" x14ac:dyDescent="0.35">
      <c r="A788" s="75"/>
      <c r="B788" s="29"/>
      <c r="C788" s="37">
        <f t="shared" si="80"/>
        <v>0</v>
      </c>
      <c r="D788" s="35"/>
      <c r="E788" s="35"/>
      <c r="F788" s="30" t="str">
        <f t="shared" si="81"/>
        <v>Jan</v>
      </c>
      <c r="G788" s="35"/>
      <c r="H788" s="37">
        <f t="shared" si="82"/>
        <v>0</v>
      </c>
      <c r="I788" s="31">
        <f>COUNTIF($G$3:G788,G788)</f>
        <v>0</v>
      </c>
      <c r="J788" s="31">
        <f t="shared" si="83"/>
        <v>0</v>
      </c>
      <c r="K788" s="31">
        <f>COUNTIF($C$3:C788,C788)</f>
        <v>786</v>
      </c>
      <c r="L788" s="31">
        <f t="shared" si="84"/>
        <v>0</v>
      </c>
      <c r="M788" s="31">
        <f t="shared" si="85"/>
        <v>0</v>
      </c>
    </row>
    <row r="789" spans="1:13" x14ac:dyDescent="0.35">
      <c r="A789" s="75"/>
      <c r="B789" s="29"/>
      <c r="C789" s="37">
        <f t="shared" si="80"/>
        <v>0</v>
      </c>
      <c r="D789" s="35"/>
      <c r="E789" s="35"/>
      <c r="F789" s="30" t="str">
        <f t="shared" si="81"/>
        <v>Jan</v>
      </c>
      <c r="G789" s="35"/>
      <c r="H789" s="37">
        <f t="shared" si="82"/>
        <v>0</v>
      </c>
      <c r="I789" s="31">
        <f>COUNTIF($G$3:G789,G789)</f>
        <v>0</v>
      </c>
      <c r="J789" s="31">
        <f t="shared" si="83"/>
        <v>0</v>
      </c>
      <c r="K789" s="31">
        <f>COUNTIF($C$3:C789,C789)</f>
        <v>787</v>
      </c>
      <c r="L789" s="31">
        <f t="shared" si="84"/>
        <v>0</v>
      </c>
      <c r="M789" s="31">
        <f t="shared" si="85"/>
        <v>0</v>
      </c>
    </row>
    <row r="790" spans="1:13" x14ac:dyDescent="0.35">
      <c r="A790" s="75"/>
      <c r="B790" s="29"/>
      <c r="C790" s="37">
        <f t="shared" si="80"/>
        <v>0</v>
      </c>
      <c r="D790" s="35"/>
      <c r="E790" s="35"/>
      <c r="F790" s="30" t="str">
        <f t="shared" si="81"/>
        <v>Jan</v>
      </c>
      <c r="G790" s="35"/>
      <c r="H790" s="37">
        <f t="shared" si="82"/>
        <v>0</v>
      </c>
      <c r="I790" s="31">
        <f>COUNTIF($G$3:G790,G790)</f>
        <v>0</v>
      </c>
      <c r="J790" s="31">
        <f t="shared" si="83"/>
        <v>0</v>
      </c>
      <c r="K790" s="31">
        <f>COUNTIF($C$3:C790,C790)</f>
        <v>788</v>
      </c>
      <c r="L790" s="31">
        <f t="shared" si="84"/>
        <v>0</v>
      </c>
      <c r="M790" s="31">
        <f t="shared" si="85"/>
        <v>0</v>
      </c>
    </row>
    <row r="791" spans="1:13" x14ac:dyDescent="0.35">
      <c r="A791" s="75"/>
      <c r="B791" s="29"/>
      <c r="C791" s="37">
        <f t="shared" si="80"/>
        <v>0</v>
      </c>
      <c r="D791" s="35"/>
      <c r="E791" s="35"/>
      <c r="F791" s="30" t="str">
        <f t="shared" si="81"/>
        <v>Jan</v>
      </c>
      <c r="G791" s="35"/>
      <c r="H791" s="37">
        <f t="shared" si="82"/>
        <v>0</v>
      </c>
      <c r="I791" s="31">
        <f>COUNTIF($G$3:G791,G791)</f>
        <v>0</v>
      </c>
      <c r="J791" s="31">
        <f t="shared" si="83"/>
        <v>0</v>
      </c>
      <c r="K791" s="31">
        <f>COUNTIF($C$3:C791,C791)</f>
        <v>789</v>
      </c>
      <c r="L791" s="31">
        <f t="shared" si="84"/>
        <v>0</v>
      </c>
      <c r="M791" s="31">
        <f t="shared" si="85"/>
        <v>0</v>
      </c>
    </row>
    <row r="792" spans="1:13" x14ac:dyDescent="0.35">
      <c r="A792" s="75"/>
      <c r="B792" s="29"/>
      <c r="C792" s="37">
        <f t="shared" si="80"/>
        <v>0</v>
      </c>
      <c r="D792" s="35"/>
      <c r="E792" s="35"/>
      <c r="F792" s="30" t="str">
        <f t="shared" si="81"/>
        <v>Jan</v>
      </c>
      <c r="G792" s="35"/>
      <c r="H792" s="37">
        <f t="shared" si="82"/>
        <v>0</v>
      </c>
      <c r="I792" s="31">
        <f>COUNTIF($G$3:G792,G792)</f>
        <v>0</v>
      </c>
      <c r="J792" s="31">
        <f t="shared" si="83"/>
        <v>0</v>
      </c>
      <c r="K792" s="31">
        <f>COUNTIF($C$3:C792,C792)</f>
        <v>790</v>
      </c>
      <c r="L792" s="31">
        <f t="shared" si="84"/>
        <v>0</v>
      </c>
      <c r="M792" s="31">
        <f t="shared" si="85"/>
        <v>0</v>
      </c>
    </row>
    <row r="793" spans="1:13" x14ac:dyDescent="0.35">
      <c r="A793" s="75"/>
      <c r="B793" s="29"/>
      <c r="C793" s="37">
        <f t="shared" si="80"/>
        <v>0</v>
      </c>
      <c r="D793" s="35"/>
      <c r="E793" s="35"/>
      <c r="F793" s="30" t="str">
        <f t="shared" si="81"/>
        <v>Jan</v>
      </c>
      <c r="G793" s="35"/>
      <c r="H793" s="37">
        <f t="shared" si="82"/>
        <v>0</v>
      </c>
      <c r="I793" s="31">
        <f>COUNTIF($G$3:G793,G793)</f>
        <v>0</v>
      </c>
      <c r="J793" s="31">
        <f t="shared" si="83"/>
        <v>0</v>
      </c>
      <c r="K793" s="31">
        <f>COUNTIF($C$3:C793,C793)</f>
        <v>791</v>
      </c>
      <c r="L793" s="31">
        <f t="shared" si="84"/>
        <v>0</v>
      </c>
      <c r="M793" s="31">
        <f t="shared" si="85"/>
        <v>0</v>
      </c>
    </row>
    <row r="794" spans="1:13" x14ac:dyDescent="0.35">
      <c r="A794" s="75"/>
      <c r="B794" s="29"/>
      <c r="C794" s="37">
        <f t="shared" si="80"/>
        <v>0</v>
      </c>
      <c r="D794" s="35"/>
      <c r="E794" s="35"/>
      <c r="F794" s="30" t="str">
        <f t="shared" si="81"/>
        <v>Jan</v>
      </c>
      <c r="G794" s="35"/>
      <c r="H794" s="37">
        <f t="shared" si="82"/>
        <v>0</v>
      </c>
      <c r="I794" s="31">
        <f>COUNTIF($G$3:G794,G794)</f>
        <v>0</v>
      </c>
      <c r="J794" s="31">
        <f t="shared" si="83"/>
        <v>0</v>
      </c>
      <c r="K794" s="31">
        <f>COUNTIF($C$3:C794,C794)</f>
        <v>792</v>
      </c>
      <c r="L794" s="31">
        <f t="shared" si="84"/>
        <v>0</v>
      </c>
      <c r="M794" s="31">
        <f t="shared" si="85"/>
        <v>0</v>
      </c>
    </row>
    <row r="795" spans="1:13" x14ac:dyDescent="0.35">
      <c r="A795" s="75"/>
      <c r="B795" s="29"/>
      <c r="C795" s="37">
        <f t="shared" si="80"/>
        <v>0</v>
      </c>
      <c r="D795" s="35"/>
      <c r="E795" s="35"/>
      <c r="F795" s="30" t="str">
        <f t="shared" si="81"/>
        <v>Jan</v>
      </c>
      <c r="G795" s="35"/>
      <c r="H795" s="37">
        <f t="shared" si="82"/>
        <v>0</v>
      </c>
      <c r="I795" s="31">
        <f>COUNTIF($G$3:G795,G795)</f>
        <v>0</v>
      </c>
      <c r="J795" s="31">
        <f t="shared" si="83"/>
        <v>0</v>
      </c>
      <c r="K795" s="31">
        <f>COUNTIF($C$3:C795,C795)</f>
        <v>793</v>
      </c>
      <c r="L795" s="31">
        <f t="shared" si="84"/>
        <v>0</v>
      </c>
      <c r="M795" s="31">
        <f t="shared" si="85"/>
        <v>0</v>
      </c>
    </row>
    <row r="796" spans="1:13" x14ac:dyDescent="0.35">
      <c r="A796" s="75"/>
      <c r="B796" s="29"/>
      <c r="C796" s="37">
        <f t="shared" si="80"/>
        <v>0</v>
      </c>
      <c r="D796" s="35"/>
      <c r="E796" s="35"/>
      <c r="F796" s="30" t="str">
        <f t="shared" si="81"/>
        <v>Jan</v>
      </c>
      <c r="G796" s="35"/>
      <c r="H796" s="37">
        <f t="shared" si="82"/>
        <v>0</v>
      </c>
      <c r="I796" s="31">
        <f>COUNTIF($G$3:G796,G796)</f>
        <v>0</v>
      </c>
      <c r="J796" s="31">
        <f t="shared" si="83"/>
        <v>0</v>
      </c>
      <c r="K796" s="31">
        <f>COUNTIF($C$3:C796,C796)</f>
        <v>794</v>
      </c>
      <c r="L796" s="31">
        <f t="shared" si="84"/>
        <v>0</v>
      </c>
      <c r="M796" s="31">
        <f t="shared" si="85"/>
        <v>0</v>
      </c>
    </row>
    <row r="797" spans="1:13" x14ac:dyDescent="0.35">
      <c r="A797" s="75"/>
      <c r="B797" s="29"/>
      <c r="C797" s="37">
        <f t="shared" si="80"/>
        <v>0</v>
      </c>
      <c r="D797" s="35"/>
      <c r="E797" s="35"/>
      <c r="F797" s="30" t="str">
        <f t="shared" si="81"/>
        <v>Jan</v>
      </c>
      <c r="G797" s="35"/>
      <c r="H797" s="37">
        <f t="shared" si="82"/>
        <v>0</v>
      </c>
      <c r="I797" s="31">
        <f>COUNTIF($G$3:G797,G797)</f>
        <v>0</v>
      </c>
      <c r="J797" s="31">
        <f t="shared" si="83"/>
        <v>0</v>
      </c>
      <c r="K797" s="31">
        <f>COUNTIF($C$3:C797,C797)</f>
        <v>795</v>
      </c>
      <c r="L797" s="31">
        <f t="shared" si="84"/>
        <v>0</v>
      </c>
      <c r="M797" s="31">
        <f t="shared" si="85"/>
        <v>0</v>
      </c>
    </row>
    <row r="798" spans="1:13" x14ac:dyDescent="0.35">
      <c r="A798" s="75"/>
      <c r="B798" s="29"/>
      <c r="C798" s="37">
        <f t="shared" si="80"/>
        <v>0</v>
      </c>
      <c r="D798" s="35"/>
      <c r="E798" s="35"/>
      <c r="F798" s="30" t="str">
        <f t="shared" si="81"/>
        <v>Jan</v>
      </c>
      <c r="G798" s="35"/>
      <c r="H798" s="37">
        <f t="shared" si="82"/>
        <v>0</v>
      </c>
      <c r="I798" s="31">
        <f>COUNTIF($G$3:G798,G798)</f>
        <v>0</v>
      </c>
      <c r="J798" s="31">
        <f t="shared" si="83"/>
        <v>0</v>
      </c>
      <c r="K798" s="31">
        <f>COUNTIF($C$3:C798,C798)</f>
        <v>796</v>
      </c>
      <c r="L798" s="31">
        <f t="shared" si="84"/>
        <v>0</v>
      </c>
      <c r="M798" s="31">
        <f t="shared" si="85"/>
        <v>0</v>
      </c>
    </row>
    <row r="799" spans="1:13" x14ac:dyDescent="0.35">
      <c r="A799" s="75"/>
      <c r="B799" s="29"/>
      <c r="C799" s="37">
        <f t="shared" si="80"/>
        <v>0</v>
      </c>
      <c r="D799" s="35"/>
      <c r="E799" s="35"/>
      <c r="F799" s="30" t="str">
        <f t="shared" si="81"/>
        <v>Jan</v>
      </c>
      <c r="G799" s="35"/>
      <c r="H799" s="37">
        <f t="shared" si="82"/>
        <v>0</v>
      </c>
      <c r="I799" s="31">
        <f>COUNTIF($G$3:G799,G799)</f>
        <v>0</v>
      </c>
      <c r="J799" s="31">
        <f t="shared" si="83"/>
        <v>0</v>
      </c>
      <c r="K799" s="31">
        <f>COUNTIF($C$3:C799,C799)</f>
        <v>797</v>
      </c>
      <c r="L799" s="31">
        <f t="shared" si="84"/>
        <v>0</v>
      </c>
      <c r="M799" s="31">
        <f t="shared" si="85"/>
        <v>0</v>
      </c>
    </row>
    <row r="800" spans="1:13" x14ac:dyDescent="0.35">
      <c r="A800" s="75"/>
      <c r="B800" s="29"/>
      <c r="C800" s="37">
        <f t="shared" si="80"/>
        <v>0</v>
      </c>
      <c r="D800" s="35"/>
      <c r="E800" s="35"/>
      <c r="F800" s="30" t="str">
        <f t="shared" si="81"/>
        <v>Jan</v>
      </c>
      <c r="G800" s="35"/>
      <c r="H800" s="37">
        <f t="shared" si="82"/>
        <v>0</v>
      </c>
      <c r="I800" s="31">
        <f>COUNTIF($G$3:G800,G800)</f>
        <v>0</v>
      </c>
      <c r="J800" s="31">
        <f t="shared" si="83"/>
        <v>0</v>
      </c>
      <c r="K800" s="31">
        <f>COUNTIF($C$3:C800,C800)</f>
        <v>798</v>
      </c>
      <c r="L800" s="31">
        <f t="shared" si="84"/>
        <v>0</v>
      </c>
      <c r="M800" s="31">
        <f t="shared" si="85"/>
        <v>0</v>
      </c>
    </row>
    <row r="801" spans="1:13" x14ac:dyDescent="0.35">
      <c r="A801" s="75"/>
      <c r="B801" s="29"/>
      <c r="C801" s="37">
        <f t="shared" si="80"/>
        <v>0</v>
      </c>
      <c r="D801" s="35"/>
      <c r="E801" s="35"/>
      <c r="F801" s="30" t="str">
        <f t="shared" si="81"/>
        <v>Jan</v>
      </c>
      <c r="G801" s="35"/>
      <c r="H801" s="37">
        <f t="shared" si="82"/>
        <v>0</v>
      </c>
      <c r="I801" s="31">
        <f>COUNTIF($G$3:G801,G801)</f>
        <v>0</v>
      </c>
      <c r="J801" s="31">
        <f t="shared" si="83"/>
        <v>0</v>
      </c>
      <c r="K801" s="31">
        <f>COUNTIF($C$3:C801,C801)</f>
        <v>799</v>
      </c>
      <c r="L801" s="31">
        <f t="shared" si="84"/>
        <v>0</v>
      </c>
      <c r="M801" s="31">
        <f t="shared" si="85"/>
        <v>0</v>
      </c>
    </row>
    <row r="802" spans="1:13" x14ac:dyDescent="0.35">
      <c r="A802" s="75"/>
      <c r="B802" s="29"/>
      <c r="C802" s="37">
        <f t="shared" si="80"/>
        <v>0</v>
      </c>
      <c r="D802" s="35"/>
      <c r="E802" s="35"/>
      <c r="F802" s="30" t="str">
        <f t="shared" si="81"/>
        <v>Jan</v>
      </c>
      <c r="G802" s="35"/>
      <c r="H802" s="37">
        <f t="shared" si="82"/>
        <v>0</v>
      </c>
      <c r="I802" s="31">
        <f>COUNTIF($G$3:G802,G802)</f>
        <v>0</v>
      </c>
      <c r="J802" s="31">
        <f t="shared" si="83"/>
        <v>0</v>
      </c>
      <c r="K802" s="31">
        <f>COUNTIF($C$3:C802,C802)</f>
        <v>800</v>
      </c>
      <c r="L802" s="31">
        <f t="shared" si="84"/>
        <v>0</v>
      </c>
      <c r="M802" s="31">
        <f t="shared" si="85"/>
        <v>0</v>
      </c>
    </row>
    <row r="803" spans="1:13" x14ac:dyDescent="0.35">
      <c r="A803" s="75"/>
      <c r="B803" s="29"/>
      <c r="C803" s="37">
        <f t="shared" si="80"/>
        <v>0</v>
      </c>
      <c r="D803" s="35"/>
      <c r="E803" s="35"/>
      <c r="F803" s="30" t="str">
        <f t="shared" si="81"/>
        <v>Jan</v>
      </c>
      <c r="G803" s="35"/>
      <c r="H803" s="37">
        <f t="shared" si="82"/>
        <v>0</v>
      </c>
      <c r="I803" s="31">
        <f>COUNTIF($G$3:G803,G803)</f>
        <v>0</v>
      </c>
      <c r="J803" s="31">
        <f t="shared" si="83"/>
        <v>0</v>
      </c>
      <c r="K803" s="31">
        <f>COUNTIF($C$3:C803,C803)</f>
        <v>801</v>
      </c>
      <c r="L803" s="31">
        <f t="shared" si="84"/>
        <v>0</v>
      </c>
      <c r="M803" s="31">
        <f t="shared" si="85"/>
        <v>0</v>
      </c>
    </row>
    <row r="804" spans="1:13" x14ac:dyDescent="0.35">
      <c r="A804" s="75"/>
      <c r="B804" s="29"/>
      <c r="C804" s="37">
        <f t="shared" si="80"/>
        <v>0</v>
      </c>
      <c r="D804" s="35"/>
      <c r="E804" s="35"/>
      <c r="F804" s="30" t="str">
        <f t="shared" si="81"/>
        <v>Jan</v>
      </c>
      <c r="G804" s="35"/>
      <c r="H804" s="37">
        <f t="shared" si="82"/>
        <v>0</v>
      </c>
      <c r="I804" s="31">
        <f>COUNTIF($G$3:G804,G804)</f>
        <v>0</v>
      </c>
      <c r="J804" s="31">
        <f t="shared" si="83"/>
        <v>0</v>
      </c>
      <c r="K804" s="31">
        <f>COUNTIF($C$3:C804,C804)</f>
        <v>802</v>
      </c>
      <c r="L804" s="31">
        <f t="shared" si="84"/>
        <v>0</v>
      </c>
      <c r="M804" s="31">
        <f t="shared" si="85"/>
        <v>0</v>
      </c>
    </row>
    <row r="805" spans="1:13" x14ac:dyDescent="0.35">
      <c r="A805" s="75"/>
      <c r="B805" s="29"/>
      <c r="C805" s="37">
        <f t="shared" si="80"/>
        <v>0</v>
      </c>
      <c r="D805" s="35"/>
      <c r="E805" s="35"/>
      <c r="F805" s="30" t="str">
        <f t="shared" si="81"/>
        <v>Jan</v>
      </c>
      <c r="G805" s="35"/>
      <c r="H805" s="37">
        <f t="shared" si="82"/>
        <v>0</v>
      </c>
      <c r="I805" s="31">
        <f>COUNTIF($G$3:G805,G805)</f>
        <v>0</v>
      </c>
      <c r="J805" s="31">
        <f t="shared" si="83"/>
        <v>0</v>
      </c>
      <c r="K805" s="31">
        <f>COUNTIF($C$3:C805,C805)</f>
        <v>803</v>
      </c>
      <c r="L805" s="31">
        <f t="shared" si="84"/>
        <v>0</v>
      </c>
      <c r="M805" s="31">
        <f t="shared" si="85"/>
        <v>0</v>
      </c>
    </row>
    <row r="806" spans="1:13" x14ac:dyDescent="0.35">
      <c r="A806" s="75"/>
      <c r="B806" s="29"/>
      <c r="C806" s="37">
        <f t="shared" si="80"/>
        <v>0</v>
      </c>
      <c r="D806" s="35"/>
      <c r="E806" s="35"/>
      <c r="F806" s="30" t="str">
        <f t="shared" si="81"/>
        <v>Jan</v>
      </c>
      <c r="G806" s="35"/>
      <c r="H806" s="37">
        <f t="shared" si="82"/>
        <v>0</v>
      </c>
      <c r="I806" s="31">
        <f>COUNTIF($G$3:G806,G806)</f>
        <v>0</v>
      </c>
      <c r="J806" s="31">
        <f t="shared" si="83"/>
        <v>0</v>
      </c>
      <c r="K806" s="31">
        <f>COUNTIF($C$3:C806,C806)</f>
        <v>804</v>
      </c>
      <c r="L806" s="31">
        <f t="shared" si="84"/>
        <v>0</v>
      </c>
      <c r="M806" s="31">
        <f t="shared" si="85"/>
        <v>0</v>
      </c>
    </row>
    <row r="807" spans="1:13" x14ac:dyDescent="0.35">
      <c r="A807" s="75"/>
      <c r="B807" s="29"/>
      <c r="C807" s="37">
        <f t="shared" si="80"/>
        <v>0</v>
      </c>
      <c r="D807" s="35"/>
      <c r="E807" s="35"/>
      <c r="F807" s="30" t="str">
        <f t="shared" si="81"/>
        <v>Jan</v>
      </c>
      <c r="G807" s="35"/>
      <c r="H807" s="37">
        <f t="shared" si="82"/>
        <v>0</v>
      </c>
      <c r="I807" s="31">
        <f>COUNTIF($G$3:G807,G807)</f>
        <v>0</v>
      </c>
      <c r="J807" s="31">
        <f t="shared" si="83"/>
        <v>0</v>
      </c>
      <c r="K807" s="31">
        <f>COUNTIF($C$3:C807,C807)</f>
        <v>805</v>
      </c>
      <c r="L807" s="31">
        <f t="shared" si="84"/>
        <v>0</v>
      </c>
      <c r="M807" s="31">
        <f t="shared" si="85"/>
        <v>0</v>
      </c>
    </row>
    <row r="808" spans="1:13" x14ac:dyDescent="0.35">
      <c r="A808" s="75"/>
      <c r="B808" s="29"/>
      <c r="C808" s="37">
        <f t="shared" si="80"/>
        <v>0</v>
      </c>
      <c r="D808" s="35"/>
      <c r="E808" s="35"/>
      <c r="F808" s="30" t="str">
        <f t="shared" si="81"/>
        <v>Jan</v>
      </c>
      <c r="G808" s="35"/>
      <c r="H808" s="37">
        <f t="shared" si="82"/>
        <v>0</v>
      </c>
      <c r="I808" s="31">
        <f>COUNTIF($G$3:G808,G808)</f>
        <v>0</v>
      </c>
      <c r="J808" s="31">
        <f t="shared" si="83"/>
        <v>0</v>
      </c>
      <c r="K808" s="31">
        <f>COUNTIF($C$3:C808,C808)</f>
        <v>806</v>
      </c>
      <c r="L808" s="31">
        <f t="shared" si="84"/>
        <v>0</v>
      </c>
      <c r="M808" s="31">
        <f t="shared" si="85"/>
        <v>0</v>
      </c>
    </row>
    <row r="809" spans="1:13" x14ac:dyDescent="0.35">
      <c r="A809" s="75"/>
      <c r="B809" s="29"/>
      <c r="C809" s="37">
        <f t="shared" si="80"/>
        <v>0</v>
      </c>
      <c r="D809" s="35"/>
      <c r="E809" s="35"/>
      <c r="F809" s="30" t="str">
        <f t="shared" si="81"/>
        <v>Jan</v>
      </c>
      <c r="G809" s="35"/>
      <c r="H809" s="37">
        <f t="shared" si="82"/>
        <v>0</v>
      </c>
      <c r="I809" s="31">
        <f>COUNTIF($G$3:G809,G809)</f>
        <v>0</v>
      </c>
      <c r="J809" s="31">
        <f t="shared" si="83"/>
        <v>0</v>
      </c>
      <c r="K809" s="31">
        <f>COUNTIF($C$3:C809,C809)</f>
        <v>807</v>
      </c>
      <c r="L809" s="31">
        <f t="shared" si="84"/>
        <v>0</v>
      </c>
      <c r="M809" s="31">
        <f t="shared" si="85"/>
        <v>0</v>
      </c>
    </row>
    <row r="810" spans="1:13" x14ac:dyDescent="0.35">
      <c r="A810" s="75"/>
      <c r="B810" s="29"/>
      <c r="C810" s="37">
        <f t="shared" si="80"/>
        <v>0</v>
      </c>
      <c r="D810" s="35"/>
      <c r="E810" s="35"/>
      <c r="F810" s="30" t="str">
        <f t="shared" si="81"/>
        <v>Jan</v>
      </c>
      <c r="G810" s="35"/>
      <c r="H810" s="37">
        <f t="shared" si="82"/>
        <v>0</v>
      </c>
      <c r="I810" s="31">
        <f>COUNTIF($G$3:G810,G810)</f>
        <v>0</v>
      </c>
      <c r="J810" s="31">
        <f t="shared" si="83"/>
        <v>0</v>
      </c>
      <c r="K810" s="31">
        <f>COUNTIF($C$3:C810,C810)</f>
        <v>808</v>
      </c>
      <c r="L810" s="31">
        <f t="shared" si="84"/>
        <v>0</v>
      </c>
      <c r="M810" s="31">
        <f t="shared" si="85"/>
        <v>0</v>
      </c>
    </row>
    <row r="811" spans="1:13" x14ac:dyDescent="0.35">
      <c r="A811" s="75"/>
      <c r="B811" s="29"/>
      <c r="C811" s="37">
        <f t="shared" si="80"/>
        <v>0</v>
      </c>
      <c r="D811" s="35"/>
      <c r="E811" s="35"/>
      <c r="F811" s="30" t="str">
        <f t="shared" si="81"/>
        <v>Jan</v>
      </c>
      <c r="G811" s="35"/>
      <c r="H811" s="37">
        <f t="shared" si="82"/>
        <v>0</v>
      </c>
      <c r="I811" s="31">
        <f>COUNTIF($G$3:G811,G811)</f>
        <v>0</v>
      </c>
      <c r="J811" s="31">
        <f t="shared" si="83"/>
        <v>0</v>
      </c>
      <c r="K811" s="31">
        <f>COUNTIF($C$3:C811,C811)</f>
        <v>809</v>
      </c>
      <c r="L811" s="31">
        <f t="shared" si="84"/>
        <v>0</v>
      </c>
      <c r="M811" s="31">
        <f t="shared" si="85"/>
        <v>0</v>
      </c>
    </row>
    <row r="812" spans="1:13" x14ac:dyDescent="0.35">
      <c r="A812" s="75"/>
      <c r="B812" s="29"/>
      <c r="C812" s="37">
        <f t="shared" si="80"/>
        <v>0</v>
      </c>
      <c r="D812" s="35"/>
      <c r="E812" s="35"/>
      <c r="F812" s="30" t="str">
        <f t="shared" si="81"/>
        <v>Jan</v>
      </c>
      <c r="G812" s="35"/>
      <c r="H812" s="37">
        <f t="shared" si="82"/>
        <v>0</v>
      </c>
      <c r="I812" s="31">
        <f>COUNTIF($G$3:G812,G812)</f>
        <v>0</v>
      </c>
      <c r="J812" s="31">
        <f t="shared" si="83"/>
        <v>0</v>
      </c>
      <c r="K812" s="31">
        <f>COUNTIF($C$3:C812,C812)</f>
        <v>810</v>
      </c>
      <c r="L812" s="31">
        <f t="shared" si="84"/>
        <v>0</v>
      </c>
      <c r="M812" s="31">
        <f t="shared" si="85"/>
        <v>0</v>
      </c>
    </row>
    <row r="813" spans="1:13" x14ac:dyDescent="0.35">
      <c r="A813" s="75"/>
      <c r="B813" s="29"/>
      <c r="C813" s="37">
        <f t="shared" si="80"/>
        <v>0</v>
      </c>
      <c r="D813" s="35"/>
      <c r="E813" s="35"/>
      <c r="F813" s="30" t="str">
        <f t="shared" si="81"/>
        <v>Jan</v>
      </c>
      <c r="G813" s="35"/>
      <c r="H813" s="37">
        <f t="shared" si="82"/>
        <v>0</v>
      </c>
      <c r="I813" s="31">
        <f>COUNTIF($G$3:G813,G813)</f>
        <v>0</v>
      </c>
      <c r="J813" s="31">
        <f t="shared" si="83"/>
        <v>0</v>
      </c>
      <c r="K813" s="31">
        <f>COUNTIF($C$3:C813,C813)</f>
        <v>811</v>
      </c>
      <c r="L813" s="31">
        <f t="shared" si="84"/>
        <v>0</v>
      </c>
      <c r="M813" s="31">
        <f t="shared" si="85"/>
        <v>0</v>
      </c>
    </row>
    <row r="814" spans="1:13" x14ac:dyDescent="0.35">
      <c r="A814" s="75"/>
      <c r="B814" s="29"/>
      <c r="C814" s="37">
        <f t="shared" si="80"/>
        <v>0</v>
      </c>
      <c r="D814" s="35"/>
      <c r="E814" s="35"/>
      <c r="F814" s="30" t="str">
        <f t="shared" si="81"/>
        <v>Jan</v>
      </c>
      <c r="G814" s="35"/>
      <c r="H814" s="37">
        <f t="shared" si="82"/>
        <v>0</v>
      </c>
      <c r="I814" s="31">
        <f>COUNTIF($G$3:G814,G814)</f>
        <v>0</v>
      </c>
      <c r="J814" s="31">
        <f t="shared" si="83"/>
        <v>0</v>
      </c>
      <c r="K814" s="31">
        <f>COUNTIF($C$3:C814,C814)</f>
        <v>812</v>
      </c>
      <c r="L814" s="31">
        <f t="shared" si="84"/>
        <v>0</v>
      </c>
      <c r="M814" s="31">
        <f t="shared" si="85"/>
        <v>0</v>
      </c>
    </row>
    <row r="815" spans="1:13" x14ac:dyDescent="0.35">
      <c r="A815" s="75"/>
      <c r="B815" s="29"/>
      <c r="C815" s="37">
        <f t="shared" si="80"/>
        <v>0</v>
      </c>
      <c r="D815" s="35"/>
      <c r="E815" s="35"/>
      <c r="F815" s="30" t="str">
        <f t="shared" si="81"/>
        <v>Jan</v>
      </c>
      <c r="G815" s="35"/>
      <c r="H815" s="37">
        <f t="shared" si="82"/>
        <v>0</v>
      </c>
      <c r="I815" s="31">
        <f>COUNTIF($G$3:G815,G815)</f>
        <v>0</v>
      </c>
      <c r="J815" s="31">
        <f t="shared" si="83"/>
        <v>0</v>
      </c>
      <c r="K815" s="31">
        <f>COUNTIF($C$3:C815,C815)</f>
        <v>813</v>
      </c>
      <c r="L815" s="31">
        <f t="shared" si="84"/>
        <v>0</v>
      </c>
      <c r="M815" s="31">
        <f t="shared" si="85"/>
        <v>0</v>
      </c>
    </row>
    <row r="816" spans="1:13" x14ac:dyDescent="0.35">
      <c r="A816" s="75"/>
      <c r="B816" s="29"/>
      <c r="C816" s="37">
        <f t="shared" si="80"/>
        <v>0</v>
      </c>
      <c r="D816" s="35"/>
      <c r="E816" s="35"/>
      <c r="F816" s="30" t="str">
        <f t="shared" si="81"/>
        <v>Jan</v>
      </c>
      <c r="G816" s="35"/>
      <c r="H816" s="37">
        <f t="shared" si="82"/>
        <v>0</v>
      </c>
      <c r="I816" s="31">
        <f>COUNTIF($G$3:G816,G816)</f>
        <v>0</v>
      </c>
      <c r="J816" s="31">
        <f t="shared" si="83"/>
        <v>0</v>
      </c>
      <c r="K816" s="31">
        <f>COUNTIF($C$3:C816,C816)</f>
        <v>814</v>
      </c>
      <c r="L816" s="31">
        <f t="shared" si="84"/>
        <v>0</v>
      </c>
      <c r="M816" s="31">
        <f t="shared" si="85"/>
        <v>0</v>
      </c>
    </row>
    <row r="817" spans="1:13" x14ac:dyDescent="0.35">
      <c r="A817" s="75"/>
      <c r="B817" s="29"/>
      <c r="C817" s="37">
        <f t="shared" si="80"/>
        <v>0</v>
      </c>
      <c r="D817" s="35"/>
      <c r="E817" s="35"/>
      <c r="F817" s="30" t="str">
        <f t="shared" si="81"/>
        <v>Jan</v>
      </c>
      <c r="G817" s="35"/>
      <c r="H817" s="37">
        <f t="shared" si="82"/>
        <v>0</v>
      </c>
      <c r="I817" s="31">
        <f>COUNTIF($G$3:G817,G817)</f>
        <v>0</v>
      </c>
      <c r="J817" s="31">
        <f t="shared" si="83"/>
        <v>0</v>
      </c>
      <c r="K817" s="31">
        <f>COUNTIF($C$3:C817,C817)</f>
        <v>815</v>
      </c>
      <c r="L817" s="31">
        <f t="shared" si="84"/>
        <v>0</v>
      </c>
      <c r="M817" s="31">
        <f t="shared" si="85"/>
        <v>0</v>
      </c>
    </row>
    <row r="818" spans="1:13" x14ac:dyDescent="0.35">
      <c r="A818" s="75"/>
      <c r="B818" s="29"/>
      <c r="C818" s="37">
        <f t="shared" si="80"/>
        <v>0</v>
      </c>
      <c r="D818" s="35"/>
      <c r="E818" s="35"/>
      <c r="F818" s="30" t="str">
        <f t="shared" si="81"/>
        <v>Jan</v>
      </c>
      <c r="G818" s="35"/>
      <c r="H818" s="37">
        <f t="shared" si="82"/>
        <v>0</v>
      </c>
      <c r="I818" s="31">
        <f>COUNTIF($G$3:G818,G818)</f>
        <v>0</v>
      </c>
      <c r="J818" s="31">
        <f t="shared" si="83"/>
        <v>0</v>
      </c>
      <c r="K818" s="31">
        <f>COUNTIF($C$3:C818,C818)</f>
        <v>816</v>
      </c>
      <c r="L818" s="31">
        <f t="shared" si="84"/>
        <v>0</v>
      </c>
      <c r="M818" s="31">
        <f t="shared" si="85"/>
        <v>0</v>
      </c>
    </row>
    <row r="819" spans="1:13" x14ac:dyDescent="0.35">
      <c r="A819" s="75"/>
      <c r="B819" s="29"/>
      <c r="C819" s="37">
        <f t="shared" si="80"/>
        <v>0</v>
      </c>
      <c r="D819" s="35"/>
      <c r="E819" s="35"/>
      <c r="F819" s="30" t="str">
        <f t="shared" si="81"/>
        <v>Jan</v>
      </c>
      <c r="G819" s="35"/>
      <c r="H819" s="37">
        <f t="shared" si="82"/>
        <v>0</v>
      </c>
      <c r="I819" s="31">
        <f>COUNTIF($G$3:G819,G819)</f>
        <v>0</v>
      </c>
      <c r="J819" s="31">
        <f t="shared" si="83"/>
        <v>0</v>
      </c>
      <c r="K819" s="31">
        <f>COUNTIF($C$3:C819,C819)</f>
        <v>817</v>
      </c>
      <c r="L819" s="31">
        <f t="shared" si="84"/>
        <v>0</v>
      </c>
      <c r="M819" s="31">
        <f t="shared" si="85"/>
        <v>0</v>
      </c>
    </row>
    <row r="820" spans="1:13" x14ac:dyDescent="0.35">
      <c r="A820" s="75"/>
      <c r="B820" s="29"/>
      <c r="C820" s="37">
        <f t="shared" si="80"/>
        <v>0</v>
      </c>
      <c r="D820" s="35"/>
      <c r="E820" s="35"/>
      <c r="F820" s="30" t="str">
        <f t="shared" si="81"/>
        <v>Jan</v>
      </c>
      <c r="G820" s="35"/>
      <c r="H820" s="37">
        <f t="shared" si="82"/>
        <v>0</v>
      </c>
      <c r="I820" s="31">
        <f>COUNTIF($G$3:G820,G820)</f>
        <v>0</v>
      </c>
      <c r="J820" s="31">
        <f t="shared" si="83"/>
        <v>0</v>
      </c>
      <c r="K820" s="31">
        <f>COUNTIF($C$3:C820,C820)</f>
        <v>818</v>
      </c>
      <c r="L820" s="31">
        <f t="shared" si="84"/>
        <v>0</v>
      </c>
      <c r="M820" s="31">
        <f t="shared" si="85"/>
        <v>0</v>
      </c>
    </row>
    <row r="821" spans="1:13" x14ac:dyDescent="0.35">
      <c r="A821" s="75"/>
      <c r="B821" s="29"/>
      <c r="C821" s="37">
        <f t="shared" si="80"/>
        <v>0</v>
      </c>
      <c r="D821" s="35"/>
      <c r="E821" s="35"/>
      <c r="F821" s="30" t="str">
        <f t="shared" si="81"/>
        <v>Jan</v>
      </c>
      <c r="G821" s="35"/>
      <c r="H821" s="37">
        <f t="shared" si="82"/>
        <v>0</v>
      </c>
      <c r="I821" s="31">
        <f>COUNTIF($G$3:G821,G821)</f>
        <v>0</v>
      </c>
      <c r="J821" s="31">
        <f t="shared" si="83"/>
        <v>0</v>
      </c>
      <c r="K821" s="31">
        <f>COUNTIF($C$3:C821,C821)</f>
        <v>819</v>
      </c>
      <c r="L821" s="31">
        <f t="shared" si="84"/>
        <v>0</v>
      </c>
      <c r="M821" s="31">
        <f t="shared" si="85"/>
        <v>0</v>
      </c>
    </row>
    <row r="822" spans="1:13" x14ac:dyDescent="0.35">
      <c r="A822" s="75"/>
      <c r="B822" s="29"/>
      <c r="C822" s="37">
        <f t="shared" si="80"/>
        <v>0</v>
      </c>
      <c r="D822" s="35"/>
      <c r="E822" s="35"/>
      <c r="F822" s="30" t="str">
        <f t="shared" si="81"/>
        <v>Jan</v>
      </c>
      <c r="G822" s="35"/>
      <c r="H822" s="37">
        <f t="shared" si="82"/>
        <v>0</v>
      </c>
      <c r="I822" s="31">
        <f>COUNTIF($G$3:G822,G822)</f>
        <v>0</v>
      </c>
      <c r="J822" s="31">
        <f t="shared" si="83"/>
        <v>0</v>
      </c>
      <c r="K822" s="31">
        <f>COUNTIF($C$3:C822,C822)</f>
        <v>820</v>
      </c>
      <c r="L822" s="31">
        <f t="shared" si="84"/>
        <v>0</v>
      </c>
      <c r="M822" s="31">
        <f t="shared" si="85"/>
        <v>0</v>
      </c>
    </row>
    <row r="823" spans="1:13" x14ac:dyDescent="0.35">
      <c r="A823" s="75"/>
      <c r="B823" s="29"/>
      <c r="C823" s="37">
        <f t="shared" si="80"/>
        <v>0</v>
      </c>
      <c r="D823" s="35"/>
      <c r="E823" s="35"/>
      <c r="F823" s="30" t="str">
        <f t="shared" si="81"/>
        <v>Jan</v>
      </c>
      <c r="G823" s="35"/>
      <c r="H823" s="37">
        <f t="shared" si="82"/>
        <v>0</v>
      </c>
      <c r="I823" s="31">
        <f>COUNTIF($G$3:G823,G823)</f>
        <v>0</v>
      </c>
      <c r="J823" s="31">
        <f t="shared" si="83"/>
        <v>0</v>
      </c>
      <c r="K823" s="31">
        <f>COUNTIF($C$3:C823,C823)</f>
        <v>821</v>
      </c>
      <c r="L823" s="31">
        <f t="shared" si="84"/>
        <v>0</v>
      </c>
      <c r="M823" s="31">
        <f t="shared" si="85"/>
        <v>0</v>
      </c>
    </row>
    <row r="824" spans="1:13" x14ac:dyDescent="0.35">
      <c r="A824" s="75"/>
      <c r="B824" s="29"/>
      <c r="C824" s="37">
        <f t="shared" si="80"/>
        <v>0</v>
      </c>
      <c r="D824" s="35"/>
      <c r="E824" s="35"/>
      <c r="F824" s="30" t="str">
        <f t="shared" si="81"/>
        <v>Jan</v>
      </c>
      <c r="G824" s="35"/>
      <c r="H824" s="37">
        <f t="shared" si="82"/>
        <v>0</v>
      </c>
      <c r="I824" s="31">
        <f>COUNTIF($G$3:G824,G824)</f>
        <v>0</v>
      </c>
      <c r="J824" s="31">
        <f t="shared" si="83"/>
        <v>0</v>
      </c>
      <c r="K824" s="31">
        <f>COUNTIF($C$3:C824,C824)</f>
        <v>822</v>
      </c>
      <c r="L824" s="31">
        <f t="shared" si="84"/>
        <v>0</v>
      </c>
      <c r="M824" s="31">
        <f t="shared" si="85"/>
        <v>0</v>
      </c>
    </row>
    <row r="825" spans="1:13" x14ac:dyDescent="0.35">
      <c r="A825" s="75"/>
      <c r="B825" s="29"/>
      <c r="C825" s="37">
        <f t="shared" si="80"/>
        <v>0</v>
      </c>
      <c r="D825" s="35"/>
      <c r="E825" s="35"/>
      <c r="F825" s="30" t="str">
        <f t="shared" si="81"/>
        <v>Jan</v>
      </c>
      <c r="G825" s="35"/>
      <c r="H825" s="37">
        <f t="shared" si="82"/>
        <v>0</v>
      </c>
      <c r="I825" s="31">
        <f>COUNTIF($G$3:G825,G825)</f>
        <v>0</v>
      </c>
      <c r="J825" s="31">
        <f t="shared" si="83"/>
        <v>0</v>
      </c>
      <c r="K825" s="31">
        <f>COUNTIF($C$3:C825,C825)</f>
        <v>823</v>
      </c>
      <c r="L825" s="31">
        <f t="shared" si="84"/>
        <v>0</v>
      </c>
      <c r="M825" s="31">
        <f t="shared" si="85"/>
        <v>0</v>
      </c>
    </row>
    <row r="826" spans="1:13" x14ac:dyDescent="0.35">
      <c r="A826" s="75"/>
      <c r="B826" s="29"/>
      <c r="C826" s="37">
        <f t="shared" si="80"/>
        <v>0</v>
      </c>
      <c r="D826" s="35"/>
      <c r="E826" s="35"/>
      <c r="F826" s="30" t="str">
        <f t="shared" si="81"/>
        <v>Jan</v>
      </c>
      <c r="G826" s="35"/>
      <c r="H826" s="37">
        <f t="shared" si="82"/>
        <v>0</v>
      </c>
      <c r="I826" s="31">
        <f>COUNTIF($G$3:G826,G826)</f>
        <v>0</v>
      </c>
      <c r="J826" s="31">
        <f t="shared" si="83"/>
        <v>0</v>
      </c>
      <c r="K826" s="31">
        <f>COUNTIF($C$3:C826,C826)</f>
        <v>824</v>
      </c>
      <c r="L826" s="31">
        <f t="shared" si="84"/>
        <v>0</v>
      </c>
      <c r="M826" s="31">
        <f t="shared" si="85"/>
        <v>0</v>
      </c>
    </row>
    <row r="827" spans="1:13" x14ac:dyDescent="0.35">
      <c r="A827" s="75"/>
      <c r="B827" s="29"/>
      <c r="C827" s="37">
        <f t="shared" si="80"/>
        <v>0</v>
      </c>
      <c r="D827" s="35"/>
      <c r="E827" s="35"/>
      <c r="F827" s="30" t="str">
        <f t="shared" si="81"/>
        <v>Jan</v>
      </c>
      <c r="G827" s="35"/>
      <c r="H827" s="37">
        <f t="shared" si="82"/>
        <v>0</v>
      </c>
      <c r="I827" s="31">
        <f>COUNTIF($G$3:G827,G827)</f>
        <v>0</v>
      </c>
      <c r="J827" s="31">
        <f t="shared" si="83"/>
        <v>0</v>
      </c>
      <c r="K827" s="31">
        <f>COUNTIF($C$3:C827,C827)</f>
        <v>825</v>
      </c>
      <c r="L827" s="31">
        <f t="shared" si="84"/>
        <v>0</v>
      </c>
      <c r="M827" s="31">
        <f t="shared" si="85"/>
        <v>0</v>
      </c>
    </row>
    <row r="828" spans="1:13" x14ac:dyDescent="0.35">
      <c r="A828" s="75"/>
      <c r="B828" s="29"/>
      <c r="C828" s="37">
        <f t="shared" si="80"/>
        <v>0</v>
      </c>
      <c r="D828" s="35"/>
      <c r="E828" s="35"/>
      <c r="F828" s="30" t="str">
        <f t="shared" si="81"/>
        <v>Jan</v>
      </c>
      <c r="G828" s="35"/>
      <c r="H828" s="37">
        <f t="shared" si="82"/>
        <v>0</v>
      </c>
      <c r="I828" s="31">
        <f>COUNTIF($G$3:G828,G828)</f>
        <v>0</v>
      </c>
      <c r="J828" s="31">
        <f t="shared" si="83"/>
        <v>0</v>
      </c>
      <c r="K828" s="31">
        <f>COUNTIF($C$3:C828,C828)</f>
        <v>826</v>
      </c>
      <c r="L828" s="31">
        <f t="shared" si="84"/>
        <v>0</v>
      </c>
      <c r="M828" s="31">
        <f t="shared" si="85"/>
        <v>0</v>
      </c>
    </row>
    <row r="829" spans="1:13" x14ac:dyDescent="0.35">
      <c r="A829" s="75"/>
      <c r="B829" s="29"/>
      <c r="C829" s="37">
        <f t="shared" si="80"/>
        <v>0</v>
      </c>
      <c r="D829" s="35"/>
      <c r="E829" s="35"/>
      <c r="F829" s="30" t="str">
        <f t="shared" si="81"/>
        <v>Jan</v>
      </c>
      <c r="G829" s="35"/>
      <c r="H829" s="37">
        <f t="shared" si="82"/>
        <v>0</v>
      </c>
      <c r="I829" s="31">
        <f>COUNTIF($G$3:G829,G829)</f>
        <v>0</v>
      </c>
      <c r="J829" s="31">
        <f t="shared" si="83"/>
        <v>0</v>
      </c>
      <c r="K829" s="31">
        <f>COUNTIF($C$3:C829,C829)</f>
        <v>827</v>
      </c>
      <c r="L829" s="31">
        <f t="shared" si="84"/>
        <v>0</v>
      </c>
      <c r="M829" s="31">
        <f t="shared" si="85"/>
        <v>0</v>
      </c>
    </row>
    <row r="830" spans="1:13" x14ac:dyDescent="0.35">
      <c r="A830" s="75"/>
      <c r="B830" s="29"/>
      <c r="C830" s="37">
        <f t="shared" si="80"/>
        <v>0</v>
      </c>
      <c r="D830" s="35"/>
      <c r="E830" s="35"/>
      <c r="F830" s="30" t="str">
        <f t="shared" si="81"/>
        <v>Jan</v>
      </c>
      <c r="G830" s="35"/>
      <c r="H830" s="37">
        <f t="shared" si="82"/>
        <v>0</v>
      </c>
      <c r="I830" s="31">
        <f>COUNTIF($G$3:G830,G830)</f>
        <v>0</v>
      </c>
      <c r="J830" s="31">
        <f t="shared" si="83"/>
        <v>0</v>
      </c>
      <c r="K830" s="31">
        <f>COUNTIF($C$3:C830,C830)</f>
        <v>828</v>
      </c>
      <c r="L830" s="31">
        <f t="shared" si="84"/>
        <v>0</v>
      </c>
      <c r="M830" s="31">
        <f t="shared" si="85"/>
        <v>0</v>
      </c>
    </row>
    <row r="831" spans="1:13" x14ac:dyDescent="0.35">
      <c r="A831" s="75"/>
      <c r="B831" s="29"/>
      <c r="C831" s="37">
        <f t="shared" si="80"/>
        <v>0</v>
      </c>
      <c r="D831" s="35"/>
      <c r="E831" s="35"/>
      <c r="F831" s="30" t="str">
        <f t="shared" si="81"/>
        <v>Jan</v>
      </c>
      <c r="G831" s="35"/>
      <c r="H831" s="37">
        <f t="shared" si="82"/>
        <v>0</v>
      </c>
      <c r="I831" s="31">
        <f>COUNTIF($G$3:G831,G831)</f>
        <v>0</v>
      </c>
      <c r="J831" s="31">
        <f t="shared" si="83"/>
        <v>0</v>
      </c>
      <c r="K831" s="31">
        <f>COUNTIF($C$3:C831,C831)</f>
        <v>829</v>
      </c>
      <c r="L831" s="31">
        <f t="shared" si="84"/>
        <v>0</v>
      </c>
      <c r="M831" s="31">
        <f t="shared" si="85"/>
        <v>0</v>
      </c>
    </row>
    <row r="832" spans="1:13" x14ac:dyDescent="0.35">
      <c r="A832" s="75"/>
      <c r="B832" s="29"/>
      <c r="C832" s="37">
        <f t="shared" si="80"/>
        <v>0</v>
      </c>
      <c r="D832" s="35"/>
      <c r="E832" s="35"/>
      <c r="F832" s="30" t="str">
        <f t="shared" si="81"/>
        <v>Jan</v>
      </c>
      <c r="G832" s="35"/>
      <c r="H832" s="37">
        <f t="shared" si="82"/>
        <v>0</v>
      </c>
      <c r="I832" s="31">
        <f>COUNTIF($G$3:G832,G832)</f>
        <v>0</v>
      </c>
      <c r="J832" s="31">
        <f t="shared" si="83"/>
        <v>0</v>
      </c>
      <c r="K832" s="31">
        <f>COUNTIF($C$3:C832,C832)</f>
        <v>830</v>
      </c>
      <c r="L832" s="31">
        <f t="shared" si="84"/>
        <v>0</v>
      </c>
      <c r="M832" s="31">
        <f t="shared" si="85"/>
        <v>0</v>
      </c>
    </row>
    <row r="833" spans="1:13" x14ac:dyDescent="0.35">
      <c r="A833" s="75"/>
      <c r="B833" s="29"/>
      <c r="C833" s="37">
        <f t="shared" si="80"/>
        <v>0</v>
      </c>
      <c r="D833" s="35"/>
      <c r="E833" s="35"/>
      <c r="F833" s="30" t="str">
        <f t="shared" si="81"/>
        <v>Jan</v>
      </c>
      <c r="G833" s="35"/>
      <c r="H833" s="37">
        <f t="shared" si="82"/>
        <v>0</v>
      </c>
      <c r="I833" s="31">
        <f>COUNTIF($G$3:G833,G833)</f>
        <v>0</v>
      </c>
      <c r="J833" s="31">
        <f t="shared" si="83"/>
        <v>0</v>
      </c>
      <c r="K833" s="31">
        <f>COUNTIF($C$3:C833,C833)</f>
        <v>831</v>
      </c>
      <c r="L833" s="31">
        <f t="shared" si="84"/>
        <v>0</v>
      </c>
      <c r="M833" s="31">
        <f t="shared" si="85"/>
        <v>0</v>
      </c>
    </row>
    <row r="834" spans="1:13" x14ac:dyDescent="0.35">
      <c r="A834" s="75"/>
      <c r="B834" s="29"/>
      <c r="C834" s="37">
        <f t="shared" si="80"/>
        <v>0</v>
      </c>
      <c r="D834" s="35"/>
      <c r="E834" s="35"/>
      <c r="F834" s="30" t="str">
        <f t="shared" si="81"/>
        <v>Jan</v>
      </c>
      <c r="G834" s="35"/>
      <c r="H834" s="37">
        <f t="shared" si="82"/>
        <v>0</v>
      </c>
      <c r="I834" s="31">
        <f>COUNTIF($G$3:G834,G834)</f>
        <v>0</v>
      </c>
      <c r="J834" s="31">
        <f t="shared" si="83"/>
        <v>0</v>
      </c>
      <c r="K834" s="31">
        <f>COUNTIF($C$3:C834,C834)</f>
        <v>832</v>
      </c>
      <c r="L834" s="31">
        <f t="shared" si="84"/>
        <v>0</v>
      </c>
      <c r="M834" s="31">
        <f t="shared" si="85"/>
        <v>0</v>
      </c>
    </row>
    <row r="835" spans="1:13" x14ac:dyDescent="0.35">
      <c r="A835" s="75"/>
      <c r="B835" s="29"/>
      <c r="C835" s="37">
        <f t="shared" si="80"/>
        <v>0</v>
      </c>
      <c r="D835" s="35"/>
      <c r="E835" s="35"/>
      <c r="F835" s="30" t="str">
        <f t="shared" si="81"/>
        <v>Jan</v>
      </c>
      <c r="G835" s="35"/>
      <c r="H835" s="37">
        <f t="shared" si="82"/>
        <v>0</v>
      </c>
      <c r="I835" s="31">
        <f>COUNTIF($G$3:G835,G835)</f>
        <v>0</v>
      </c>
      <c r="J835" s="31">
        <f t="shared" si="83"/>
        <v>0</v>
      </c>
      <c r="K835" s="31">
        <f>COUNTIF($C$3:C835,C835)</f>
        <v>833</v>
      </c>
      <c r="L835" s="31">
        <f t="shared" si="84"/>
        <v>0</v>
      </c>
      <c r="M835" s="31">
        <f t="shared" si="85"/>
        <v>0</v>
      </c>
    </row>
    <row r="836" spans="1:13" x14ac:dyDescent="0.35">
      <c r="A836" s="75"/>
      <c r="B836" s="29"/>
      <c r="C836" s="37">
        <f t="shared" ref="C836:C899" si="86">IF(ISERROR(VLOOKUP(B836,T:U,2,0)),0,VLOOKUP(B836,T:U,2,0))</f>
        <v>0</v>
      </c>
      <c r="D836" s="35"/>
      <c r="E836" s="35"/>
      <c r="F836" s="30" t="str">
        <f t="shared" ref="F836:F899" si="87">+TEXT(A836,"MMM")</f>
        <v>Jan</v>
      </c>
      <c r="G836" s="35"/>
      <c r="H836" s="37">
        <f t="shared" ref="H836:H899" si="88">IF(ISERROR(VLOOKUP(G836,W:X,2,0)),0,VLOOKUP(G836,W:X,2,0))*M836</f>
        <v>0</v>
      </c>
      <c r="I836" s="31">
        <f>COUNTIF($G$3:G836,G836)</f>
        <v>0</v>
      </c>
      <c r="J836" s="31">
        <f t="shared" ref="J836:J899" si="89">IF(I836=1,1,0)</f>
        <v>0</v>
      </c>
      <c r="K836" s="31">
        <f>COUNTIF($C$3:C836,C836)</f>
        <v>834</v>
      </c>
      <c r="L836" s="31">
        <f t="shared" ref="L836:L899" si="90">IF(K836=1,1,0)</f>
        <v>0</v>
      </c>
      <c r="M836" s="31">
        <f t="shared" ref="M836:M899" si="91">IF(L836+J836&gt;0,1,0)</f>
        <v>0</v>
      </c>
    </row>
    <row r="837" spans="1:13" x14ac:dyDescent="0.35">
      <c r="A837" s="75"/>
      <c r="B837" s="29"/>
      <c r="C837" s="37">
        <f t="shared" si="86"/>
        <v>0</v>
      </c>
      <c r="D837" s="35"/>
      <c r="E837" s="35"/>
      <c r="F837" s="30" t="str">
        <f t="shared" si="87"/>
        <v>Jan</v>
      </c>
      <c r="G837" s="35"/>
      <c r="H837" s="37">
        <f t="shared" si="88"/>
        <v>0</v>
      </c>
      <c r="I837" s="31">
        <f>COUNTIF($G$3:G837,G837)</f>
        <v>0</v>
      </c>
      <c r="J837" s="31">
        <f t="shared" si="89"/>
        <v>0</v>
      </c>
      <c r="K837" s="31">
        <f>COUNTIF($C$3:C837,C837)</f>
        <v>835</v>
      </c>
      <c r="L837" s="31">
        <f t="shared" si="90"/>
        <v>0</v>
      </c>
      <c r="M837" s="31">
        <f t="shared" si="91"/>
        <v>0</v>
      </c>
    </row>
    <row r="838" spans="1:13" x14ac:dyDescent="0.35">
      <c r="A838" s="75"/>
      <c r="B838" s="29"/>
      <c r="C838" s="37">
        <f t="shared" si="86"/>
        <v>0</v>
      </c>
      <c r="D838" s="35"/>
      <c r="E838" s="35"/>
      <c r="F838" s="30" t="str">
        <f t="shared" si="87"/>
        <v>Jan</v>
      </c>
      <c r="G838" s="35"/>
      <c r="H838" s="37">
        <f t="shared" si="88"/>
        <v>0</v>
      </c>
      <c r="I838" s="31">
        <f>COUNTIF($G$3:G838,G838)</f>
        <v>0</v>
      </c>
      <c r="J838" s="31">
        <f t="shared" si="89"/>
        <v>0</v>
      </c>
      <c r="K838" s="31">
        <f>COUNTIF($C$3:C838,C838)</f>
        <v>836</v>
      </c>
      <c r="L838" s="31">
        <f t="shared" si="90"/>
        <v>0</v>
      </c>
      <c r="M838" s="31">
        <f t="shared" si="91"/>
        <v>0</v>
      </c>
    </row>
    <row r="839" spans="1:13" x14ac:dyDescent="0.35">
      <c r="A839" s="75"/>
      <c r="B839" s="29"/>
      <c r="C839" s="37">
        <f t="shared" si="86"/>
        <v>0</v>
      </c>
      <c r="D839" s="35"/>
      <c r="E839" s="35"/>
      <c r="F839" s="30" t="str">
        <f t="shared" si="87"/>
        <v>Jan</v>
      </c>
      <c r="G839" s="35"/>
      <c r="H839" s="37">
        <f t="shared" si="88"/>
        <v>0</v>
      </c>
      <c r="I839" s="31">
        <f>COUNTIF($G$3:G839,G839)</f>
        <v>0</v>
      </c>
      <c r="J839" s="31">
        <f t="shared" si="89"/>
        <v>0</v>
      </c>
      <c r="K839" s="31">
        <f>COUNTIF($C$3:C839,C839)</f>
        <v>837</v>
      </c>
      <c r="L839" s="31">
        <f t="shared" si="90"/>
        <v>0</v>
      </c>
      <c r="M839" s="31">
        <f t="shared" si="91"/>
        <v>0</v>
      </c>
    </row>
    <row r="840" spans="1:13" x14ac:dyDescent="0.35">
      <c r="A840" s="75"/>
      <c r="B840" s="29"/>
      <c r="C840" s="37">
        <f t="shared" si="86"/>
        <v>0</v>
      </c>
      <c r="D840" s="35"/>
      <c r="E840" s="35"/>
      <c r="F840" s="30" t="str">
        <f t="shared" si="87"/>
        <v>Jan</v>
      </c>
      <c r="G840" s="35"/>
      <c r="H840" s="37">
        <f t="shared" si="88"/>
        <v>0</v>
      </c>
      <c r="I840" s="31">
        <f>COUNTIF($G$3:G840,G840)</f>
        <v>0</v>
      </c>
      <c r="J840" s="31">
        <f t="shared" si="89"/>
        <v>0</v>
      </c>
      <c r="K840" s="31">
        <f>COUNTIF($C$3:C840,C840)</f>
        <v>838</v>
      </c>
      <c r="L840" s="31">
        <f t="shared" si="90"/>
        <v>0</v>
      </c>
      <c r="M840" s="31">
        <f t="shared" si="91"/>
        <v>0</v>
      </c>
    </row>
    <row r="841" spans="1:13" x14ac:dyDescent="0.35">
      <c r="A841" s="75"/>
      <c r="B841" s="29"/>
      <c r="C841" s="37">
        <f t="shared" si="86"/>
        <v>0</v>
      </c>
      <c r="D841" s="35"/>
      <c r="E841" s="35"/>
      <c r="F841" s="30" t="str">
        <f t="shared" si="87"/>
        <v>Jan</v>
      </c>
      <c r="G841" s="35"/>
      <c r="H841" s="37">
        <f t="shared" si="88"/>
        <v>0</v>
      </c>
      <c r="I841" s="31">
        <f>COUNTIF($G$3:G841,G841)</f>
        <v>0</v>
      </c>
      <c r="J841" s="31">
        <f t="shared" si="89"/>
        <v>0</v>
      </c>
      <c r="K841" s="31">
        <f>COUNTIF($C$3:C841,C841)</f>
        <v>839</v>
      </c>
      <c r="L841" s="31">
        <f t="shared" si="90"/>
        <v>0</v>
      </c>
      <c r="M841" s="31">
        <f t="shared" si="91"/>
        <v>0</v>
      </c>
    </row>
    <row r="842" spans="1:13" x14ac:dyDescent="0.35">
      <c r="A842" s="75"/>
      <c r="B842" s="29"/>
      <c r="C842" s="37">
        <f t="shared" si="86"/>
        <v>0</v>
      </c>
      <c r="D842" s="35"/>
      <c r="E842" s="35"/>
      <c r="F842" s="30" t="str">
        <f t="shared" si="87"/>
        <v>Jan</v>
      </c>
      <c r="G842" s="35"/>
      <c r="H842" s="37">
        <f t="shared" si="88"/>
        <v>0</v>
      </c>
      <c r="I842" s="31">
        <f>COUNTIF($G$3:G842,G842)</f>
        <v>0</v>
      </c>
      <c r="J842" s="31">
        <f t="shared" si="89"/>
        <v>0</v>
      </c>
      <c r="K842" s="31">
        <f>COUNTIF($C$3:C842,C842)</f>
        <v>840</v>
      </c>
      <c r="L842" s="31">
        <f t="shared" si="90"/>
        <v>0</v>
      </c>
      <c r="M842" s="31">
        <f t="shared" si="91"/>
        <v>0</v>
      </c>
    </row>
    <row r="843" spans="1:13" x14ac:dyDescent="0.35">
      <c r="A843" s="75"/>
      <c r="B843" s="29"/>
      <c r="C843" s="37">
        <f t="shared" si="86"/>
        <v>0</v>
      </c>
      <c r="D843" s="35"/>
      <c r="E843" s="35"/>
      <c r="F843" s="30" t="str">
        <f t="shared" si="87"/>
        <v>Jan</v>
      </c>
      <c r="G843" s="35"/>
      <c r="H843" s="37">
        <f t="shared" si="88"/>
        <v>0</v>
      </c>
      <c r="I843" s="31">
        <f>COUNTIF($G$3:G843,G843)</f>
        <v>0</v>
      </c>
      <c r="J843" s="31">
        <f t="shared" si="89"/>
        <v>0</v>
      </c>
      <c r="K843" s="31">
        <f>COUNTIF($C$3:C843,C843)</f>
        <v>841</v>
      </c>
      <c r="L843" s="31">
        <f t="shared" si="90"/>
        <v>0</v>
      </c>
      <c r="M843" s="31">
        <f t="shared" si="91"/>
        <v>0</v>
      </c>
    </row>
    <row r="844" spans="1:13" x14ac:dyDescent="0.35">
      <c r="A844" s="75"/>
      <c r="B844" s="29"/>
      <c r="C844" s="37">
        <f t="shared" si="86"/>
        <v>0</v>
      </c>
      <c r="D844" s="35"/>
      <c r="E844" s="35"/>
      <c r="F844" s="30" t="str">
        <f t="shared" si="87"/>
        <v>Jan</v>
      </c>
      <c r="G844" s="35"/>
      <c r="H844" s="37">
        <f t="shared" si="88"/>
        <v>0</v>
      </c>
      <c r="I844" s="31">
        <f>COUNTIF($G$3:G844,G844)</f>
        <v>0</v>
      </c>
      <c r="J844" s="31">
        <f t="shared" si="89"/>
        <v>0</v>
      </c>
      <c r="K844" s="31">
        <f>COUNTIF($C$3:C844,C844)</f>
        <v>842</v>
      </c>
      <c r="L844" s="31">
        <f t="shared" si="90"/>
        <v>0</v>
      </c>
      <c r="M844" s="31">
        <f t="shared" si="91"/>
        <v>0</v>
      </c>
    </row>
    <row r="845" spans="1:13" x14ac:dyDescent="0.35">
      <c r="A845" s="75"/>
      <c r="B845" s="29"/>
      <c r="C845" s="37">
        <f t="shared" si="86"/>
        <v>0</v>
      </c>
      <c r="D845" s="35"/>
      <c r="E845" s="35"/>
      <c r="F845" s="30" t="str">
        <f t="shared" si="87"/>
        <v>Jan</v>
      </c>
      <c r="G845" s="35"/>
      <c r="H845" s="37">
        <f t="shared" si="88"/>
        <v>0</v>
      </c>
      <c r="I845" s="31">
        <f>COUNTIF($G$3:G845,G845)</f>
        <v>0</v>
      </c>
      <c r="J845" s="31">
        <f t="shared" si="89"/>
        <v>0</v>
      </c>
      <c r="K845" s="31">
        <f>COUNTIF($C$3:C845,C845)</f>
        <v>843</v>
      </c>
      <c r="L845" s="31">
        <f t="shared" si="90"/>
        <v>0</v>
      </c>
      <c r="M845" s="31">
        <f t="shared" si="91"/>
        <v>0</v>
      </c>
    </row>
    <row r="846" spans="1:13" x14ac:dyDescent="0.35">
      <c r="A846" s="75"/>
      <c r="B846" s="29"/>
      <c r="C846" s="37">
        <f t="shared" si="86"/>
        <v>0</v>
      </c>
      <c r="D846" s="35"/>
      <c r="E846" s="35"/>
      <c r="F846" s="30" t="str">
        <f t="shared" si="87"/>
        <v>Jan</v>
      </c>
      <c r="G846" s="35"/>
      <c r="H846" s="37">
        <f t="shared" si="88"/>
        <v>0</v>
      </c>
      <c r="I846" s="31">
        <f>COUNTIF($G$3:G846,G846)</f>
        <v>0</v>
      </c>
      <c r="J846" s="31">
        <f t="shared" si="89"/>
        <v>0</v>
      </c>
      <c r="K846" s="31">
        <f>COUNTIF($C$3:C846,C846)</f>
        <v>844</v>
      </c>
      <c r="L846" s="31">
        <f t="shared" si="90"/>
        <v>0</v>
      </c>
      <c r="M846" s="31">
        <f t="shared" si="91"/>
        <v>0</v>
      </c>
    </row>
    <row r="847" spans="1:13" x14ac:dyDescent="0.35">
      <c r="A847" s="75"/>
      <c r="B847" s="29"/>
      <c r="C847" s="37">
        <f t="shared" si="86"/>
        <v>0</v>
      </c>
      <c r="D847" s="35"/>
      <c r="E847" s="35"/>
      <c r="F847" s="30" t="str">
        <f t="shared" si="87"/>
        <v>Jan</v>
      </c>
      <c r="G847" s="35"/>
      <c r="H847" s="37">
        <f t="shared" si="88"/>
        <v>0</v>
      </c>
      <c r="I847" s="31">
        <f>COUNTIF($G$3:G847,G847)</f>
        <v>0</v>
      </c>
      <c r="J847" s="31">
        <f t="shared" si="89"/>
        <v>0</v>
      </c>
      <c r="K847" s="31">
        <f>COUNTIF($C$3:C847,C847)</f>
        <v>845</v>
      </c>
      <c r="L847" s="31">
        <f t="shared" si="90"/>
        <v>0</v>
      </c>
      <c r="M847" s="31">
        <f t="shared" si="91"/>
        <v>0</v>
      </c>
    </row>
    <row r="848" spans="1:13" x14ac:dyDescent="0.35">
      <c r="A848" s="75"/>
      <c r="B848" s="29"/>
      <c r="C848" s="37">
        <f t="shared" si="86"/>
        <v>0</v>
      </c>
      <c r="D848" s="35"/>
      <c r="E848" s="35"/>
      <c r="F848" s="30" t="str">
        <f t="shared" si="87"/>
        <v>Jan</v>
      </c>
      <c r="G848" s="35"/>
      <c r="H848" s="37">
        <f t="shared" si="88"/>
        <v>0</v>
      </c>
      <c r="I848" s="31">
        <f>COUNTIF($G$3:G848,G848)</f>
        <v>0</v>
      </c>
      <c r="J848" s="31">
        <f t="shared" si="89"/>
        <v>0</v>
      </c>
      <c r="K848" s="31">
        <f>COUNTIF($C$3:C848,C848)</f>
        <v>846</v>
      </c>
      <c r="L848" s="31">
        <f t="shared" si="90"/>
        <v>0</v>
      </c>
      <c r="M848" s="31">
        <f t="shared" si="91"/>
        <v>0</v>
      </c>
    </row>
    <row r="849" spans="1:13" x14ac:dyDescent="0.35">
      <c r="A849" s="75"/>
      <c r="B849" s="29"/>
      <c r="C849" s="37">
        <f t="shared" si="86"/>
        <v>0</v>
      </c>
      <c r="D849" s="35"/>
      <c r="E849" s="35"/>
      <c r="F849" s="30" t="str">
        <f t="shared" si="87"/>
        <v>Jan</v>
      </c>
      <c r="G849" s="35"/>
      <c r="H849" s="37">
        <f t="shared" si="88"/>
        <v>0</v>
      </c>
      <c r="I849" s="31">
        <f>COUNTIF($G$3:G849,G849)</f>
        <v>0</v>
      </c>
      <c r="J849" s="31">
        <f t="shared" si="89"/>
        <v>0</v>
      </c>
      <c r="K849" s="31">
        <f>COUNTIF($C$3:C849,C849)</f>
        <v>847</v>
      </c>
      <c r="L849" s="31">
        <f t="shared" si="90"/>
        <v>0</v>
      </c>
      <c r="M849" s="31">
        <f t="shared" si="91"/>
        <v>0</v>
      </c>
    </row>
    <row r="850" spans="1:13" x14ac:dyDescent="0.35">
      <c r="A850" s="75"/>
      <c r="B850" s="29"/>
      <c r="C850" s="37">
        <f t="shared" si="86"/>
        <v>0</v>
      </c>
      <c r="D850" s="35"/>
      <c r="E850" s="35"/>
      <c r="F850" s="30" t="str">
        <f t="shared" si="87"/>
        <v>Jan</v>
      </c>
      <c r="G850" s="35"/>
      <c r="H850" s="37">
        <f t="shared" si="88"/>
        <v>0</v>
      </c>
      <c r="I850" s="31">
        <f>COUNTIF($G$3:G850,G850)</f>
        <v>0</v>
      </c>
      <c r="J850" s="31">
        <f t="shared" si="89"/>
        <v>0</v>
      </c>
      <c r="K850" s="31">
        <f>COUNTIF($C$3:C850,C850)</f>
        <v>848</v>
      </c>
      <c r="L850" s="31">
        <f t="shared" si="90"/>
        <v>0</v>
      </c>
      <c r="M850" s="31">
        <f t="shared" si="91"/>
        <v>0</v>
      </c>
    </row>
    <row r="851" spans="1:13" x14ac:dyDescent="0.35">
      <c r="A851" s="75"/>
      <c r="B851" s="29"/>
      <c r="C851" s="37">
        <f t="shared" si="86"/>
        <v>0</v>
      </c>
      <c r="D851" s="35"/>
      <c r="E851" s="35"/>
      <c r="F851" s="30" t="str">
        <f t="shared" si="87"/>
        <v>Jan</v>
      </c>
      <c r="G851" s="35"/>
      <c r="H851" s="37">
        <f t="shared" si="88"/>
        <v>0</v>
      </c>
      <c r="I851" s="31">
        <f>COUNTIF($G$3:G851,G851)</f>
        <v>0</v>
      </c>
      <c r="J851" s="31">
        <f t="shared" si="89"/>
        <v>0</v>
      </c>
      <c r="K851" s="31">
        <f>COUNTIF($C$3:C851,C851)</f>
        <v>849</v>
      </c>
      <c r="L851" s="31">
        <f t="shared" si="90"/>
        <v>0</v>
      </c>
      <c r="M851" s="31">
        <f t="shared" si="91"/>
        <v>0</v>
      </c>
    </row>
    <row r="852" spans="1:13" x14ac:dyDescent="0.35">
      <c r="A852" s="75"/>
      <c r="B852" s="29"/>
      <c r="C852" s="37">
        <f t="shared" si="86"/>
        <v>0</v>
      </c>
      <c r="D852" s="35"/>
      <c r="E852" s="35"/>
      <c r="F852" s="30" t="str">
        <f t="shared" si="87"/>
        <v>Jan</v>
      </c>
      <c r="G852" s="35"/>
      <c r="H852" s="37">
        <f t="shared" si="88"/>
        <v>0</v>
      </c>
      <c r="I852" s="31">
        <f>COUNTIF($G$3:G852,G852)</f>
        <v>0</v>
      </c>
      <c r="J852" s="31">
        <f t="shared" si="89"/>
        <v>0</v>
      </c>
      <c r="K852" s="31">
        <f>COUNTIF($C$3:C852,C852)</f>
        <v>850</v>
      </c>
      <c r="L852" s="31">
        <f t="shared" si="90"/>
        <v>0</v>
      </c>
      <c r="M852" s="31">
        <f t="shared" si="91"/>
        <v>0</v>
      </c>
    </row>
    <row r="853" spans="1:13" x14ac:dyDescent="0.35">
      <c r="A853" s="75"/>
      <c r="B853" s="29"/>
      <c r="C853" s="37">
        <f t="shared" si="86"/>
        <v>0</v>
      </c>
      <c r="D853" s="35"/>
      <c r="E853" s="35"/>
      <c r="F853" s="30" t="str">
        <f t="shared" si="87"/>
        <v>Jan</v>
      </c>
      <c r="G853" s="35"/>
      <c r="H853" s="37">
        <f t="shared" si="88"/>
        <v>0</v>
      </c>
      <c r="I853" s="31">
        <f>COUNTIF($G$3:G853,G853)</f>
        <v>0</v>
      </c>
      <c r="J853" s="31">
        <f t="shared" si="89"/>
        <v>0</v>
      </c>
      <c r="K853" s="31">
        <f>COUNTIF($C$3:C853,C853)</f>
        <v>851</v>
      </c>
      <c r="L853" s="31">
        <f t="shared" si="90"/>
        <v>0</v>
      </c>
      <c r="M853" s="31">
        <f t="shared" si="91"/>
        <v>0</v>
      </c>
    </row>
    <row r="854" spans="1:13" x14ac:dyDescent="0.35">
      <c r="A854" s="75"/>
      <c r="B854" s="29"/>
      <c r="C854" s="37">
        <f t="shared" si="86"/>
        <v>0</v>
      </c>
      <c r="D854" s="35"/>
      <c r="E854" s="35"/>
      <c r="F854" s="30" t="str">
        <f t="shared" si="87"/>
        <v>Jan</v>
      </c>
      <c r="G854" s="35"/>
      <c r="H854" s="37">
        <f t="shared" si="88"/>
        <v>0</v>
      </c>
      <c r="I854" s="31">
        <f>COUNTIF($G$3:G854,G854)</f>
        <v>0</v>
      </c>
      <c r="J854" s="31">
        <f t="shared" si="89"/>
        <v>0</v>
      </c>
      <c r="K854" s="31">
        <f>COUNTIF($C$3:C854,C854)</f>
        <v>852</v>
      </c>
      <c r="L854" s="31">
        <f t="shared" si="90"/>
        <v>0</v>
      </c>
      <c r="M854" s="31">
        <f t="shared" si="91"/>
        <v>0</v>
      </c>
    </row>
    <row r="855" spans="1:13" x14ac:dyDescent="0.35">
      <c r="A855" s="75"/>
      <c r="B855" s="29"/>
      <c r="C855" s="37">
        <f t="shared" si="86"/>
        <v>0</v>
      </c>
      <c r="D855" s="35"/>
      <c r="E855" s="35"/>
      <c r="F855" s="30" t="str">
        <f t="shared" si="87"/>
        <v>Jan</v>
      </c>
      <c r="G855" s="35"/>
      <c r="H855" s="37">
        <f t="shared" si="88"/>
        <v>0</v>
      </c>
      <c r="I855" s="31">
        <f>COUNTIF($G$3:G855,G855)</f>
        <v>0</v>
      </c>
      <c r="J855" s="31">
        <f t="shared" si="89"/>
        <v>0</v>
      </c>
      <c r="K855" s="31">
        <f>COUNTIF($C$3:C855,C855)</f>
        <v>853</v>
      </c>
      <c r="L855" s="31">
        <f t="shared" si="90"/>
        <v>0</v>
      </c>
      <c r="M855" s="31">
        <f t="shared" si="91"/>
        <v>0</v>
      </c>
    </row>
    <row r="856" spans="1:13" x14ac:dyDescent="0.35">
      <c r="A856" s="75"/>
      <c r="B856" s="29"/>
      <c r="C856" s="37">
        <f t="shared" si="86"/>
        <v>0</v>
      </c>
      <c r="D856" s="35"/>
      <c r="E856" s="35"/>
      <c r="F856" s="30" t="str">
        <f t="shared" si="87"/>
        <v>Jan</v>
      </c>
      <c r="G856" s="35"/>
      <c r="H856" s="37">
        <f t="shared" si="88"/>
        <v>0</v>
      </c>
      <c r="I856" s="31">
        <f>COUNTIF($G$3:G856,G856)</f>
        <v>0</v>
      </c>
      <c r="J856" s="31">
        <f t="shared" si="89"/>
        <v>0</v>
      </c>
      <c r="K856" s="31">
        <f>COUNTIF($C$3:C856,C856)</f>
        <v>854</v>
      </c>
      <c r="L856" s="31">
        <f t="shared" si="90"/>
        <v>0</v>
      </c>
      <c r="M856" s="31">
        <f t="shared" si="91"/>
        <v>0</v>
      </c>
    </row>
    <row r="857" spans="1:13" x14ac:dyDescent="0.35">
      <c r="A857" s="75"/>
      <c r="B857" s="29"/>
      <c r="C857" s="37">
        <f t="shared" si="86"/>
        <v>0</v>
      </c>
      <c r="D857" s="35"/>
      <c r="E857" s="35"/>
      <c r="F857" s="30" t="str">
        <f t="shared" si="87"/>
        <v>Jan</v>
      </c>
      <c r="G857" s="35"/>
      <c r="H857" s="37">
        <f t="shared" si="88"/>
        <v>0</v>
      </c>
      <c r="I857" s="31">
        <f>COUNTIF($G$3:G857,G857)</f>
        <v>0</v>
      </c>
      <c r="J857" s="31">
        <f t="shared" si="89"/>
        <v>0</v>
      </c>
      <c r="K857" s="31">
        <f>COUNTIF($C$3:C857,C857)</f>
        <v>855</v>
      </c>
      <c r="L857" s="31">
        <f t="shared" si="90"/>
        <v>0</v>
      </c>
      <c r="M857" s="31">
        <f t="shared" si="91"/>
        <v>0</v>
      </c>
    </row>
    <row r="858" spans="1:13" x14ac:dyDescent="0.35">
      <c r="A858" s="75"/>
      <c r="B858" s="29"/>
      <c r="C858" s="37">
        <f t="shared" si="86"/>
        <v>0</v>
      </c>
      <c r="D858" s="35"/>
      <c r="E858" s="35"/>
      <c r="F858" s="30" t="str">
        <f t="shared" si="87"/>
        <v>Jan</v>
      </c>
      <c r="G858" s="35"/>
      <c r="H858" s="37">
        <f t="shared" si="88"/>
        <v>0</v>
      </c>
      <c r="I858" s="31">
        <f>COUNTIF($G$3:G858,G858)</f>
        <v>0</v>
      </c>
      <c r="J858" s="31">
        <f t="shared" si="89"/>
        <v>0</v>
      </c>
      <c r="K858" s="31">
        <f>COUNTIF($C$3:C858,C858)</f>
        <v>856</v>
      </c>
      <c r="L858" s="31">
        <f t="shared" si="90"/>
        <v>0</v>
      </c>
      <c r="M858" s="31">
        <f t="shared" si="91"/>
        <v>0</v>
      </c>
    </row>
    <row r="859" spans="1:13" x14ac:dyDescent="0.35">
      <c r="A859" s="75"/>
      <c r="B859" s="29"/>
      <c r="C859" s="37">
        <f t="shared" si="86"/>
        <v>0</v>
      </c>
      <c r="D859" s="35"/>
      <c r="E859" s="35"/>
      <c r="F859" s="30" t="str">
        <f t="shared" si="87"/>
        <v>Jan</v>
      </c>
      <c r="G859" s="35"/>
      <c r="H859" s="37">
        <f t="shared" si="88"/>
        <v>0</v>
      </c>
      <c r="I859" s="31">
        <f>COUNTIF($G$3:G859,G859)</f>
        <v>0</v>
      </c>
      <c r="J859" s="31">
        <f t="shared" si="89"/>
        <v>0</v>
      </c>
      <c r="K859" s="31">
        <f>COUNTIF($C$3:C859,C859)</f>
        <v>857</v>
      </c>
      <c r="L859" s="31">
        <f t="shared" si="90"/>
        <v>0</v>
      </c>
      <c r="M859" s="31">
        <f t="shared" si="91"/>
        <v>0</v>
      </c>
    </row>
    <row r="860" spans="1:13" x14ac:dyDescent="0.35">
      <c r="A860" s="75"/>
      <c r="B860" s="29"/>
      <c r="C860" s="37">
        <f t="shared" si="86"/>
        <v>0</v>
      </c>
      <c r="D860" s="35"/>
      <c r="E860" s="35"/>
      <c r="F860" s="30" t="str">
        <f t="shared" si="87"/>
        <v>Jan</v>
      </c>
      <c r="G860" s="35"/>
      <c r="H860" s="37">
        <f t="shared" si="88"/>
        <v>0</v>
      </c>
      <c r="I860" s="31">
        <f>COUNTIF($G$3:G860,G860)</f>
        <v>0</v>
      </c>
      <c r="J860" s="31">
        <f t="shared" si="89"/>
        <v>0</v>
      </c>
      <c r="K860" s="31">
        <f>COUNTIF($C$3:C860,C860)</f>
        <v>858</v>
      </c>
      <c r="L860" s="31">
        <f t="shared" si="90"/>
        <v>0</v>
      </c>
      <c r="M860" s="31">
        <f t="shared" si="91"/>
        <v>0</v>
      </c>
    </row>
    <row r="861" spans="1:13" x14ac:dyDescent="0.35">
      <c r="A861" s="75"/>
      <c r="B861" s="29"/>
      <c r="C861" s="37">
        <f t="shared" si="86"/>
        <v>0</v>
      </c>
      <c r="D861" s="35"/>
      <c r="E861" s="35"/>
      <c r="F861" s="30" t="str">
        <f t="shared" si="87"/>
        <v>Jan</v>
      </c>
      <c r="G861" s="35"/>
      <c r="H861" s="37">
        <f t="shared" si="88"/>
        <v>0</v>
      </c>
      <c r="I861" s="31">
        <f>COUNTIF($G$3:G861,G861)</f>
        <v>0</v>
      </c>
      <c r="J861" s="31">
        <f t="shared" si="89"/>
        <v>0</v>
      </c>
      <c r="K861" s="31">
        <f>COUNTIF($C$3:C861,C861)</f>
        <v>859</v>
      </c>
      <c r="L861" s="31">
        <f t="shared" si="90"/>
        <v>0</v>
      </c>
      <c r="M861" s="31">
        <f t="shared" si="91"/>
        <v>0</v>
      </c>
    </row>
    <row r="862" spans="1:13" x14ac:dyDescent="0.35">
      <c r="A862" s="75"/>
      <c r="B862" s="29"/>
      <c r="C862" s="37">
        <f t="shared" si="86"/>
        <v>0</v>
      </c>
      <c r="D862" s="35"/>
      <c r="E862" s="35"/>
      <c r="F862" s="30" t="str">
        <f t="shared" si="87"/>
        <v>Jan</v>
      </c>
      <c r="G862" s="35"/>
      <c r="H862" s="37">
        <f t="shared" si="88"/>
        <v>0</v>
      </c>
      <c r="I862" s="31">
        <f>COUNTIF($G$3:G862,G862)</f>
        <v>0</v>
      </c>
      <c r="J862" s="31">
        <f t="shared" si="89"/>
        <v>0</v>
      </c>
      <c r="K862" s="31">
        <f>COUNTIF($C$3:C862,C862)</f>
        <v>860</v>
      </c>
      <c r="L862" s="31">
        <f t="shared" si="90"/>
        <v>0</v>
      </c>
      <c r="M862" s="31">
        <f t="shared" si="91"/>
        <v>0</v>
      </c>
    </row>
    <row r="863" spans="1:13" x14ac:dyDescent="0.35">
      <c r="A863" s="75"/>
      <c r="B863" s="29"/>
      <c r="C863" s="37">
        <f t="shared" si="86"/>
        <v>0</v>
      </c>
      <c r="D863" s="35"/>
      <c r="E863" s="35"/>
      <c r="F863" s="30" t="str">
        <f t="shared" si="87"/>
        <v>Jan</v>
      </c>
      <c r="G863" s="35"/>
      <c r="H863" s="37">
        <f t="shared" si="88"/>
        <v>0</v>
      </c>
      <c r="I863" s="31">
        <f>COUNTIF($G$3:G863,G863)</f>
        <v>0</v>
      </c>
      <c r="J863" s="31">
        <f t="shared" si="89"/>
        <v>0</v>
      </c>
      <c r="K863" s="31">
        <f>COUNTIF($C$3:C863,C863)</f>
        <v>861</v>
      </c>
      <c r="L863" s="31">
        <f t="shared" si="90"/>
        <v>0</v>
      </c>
      <c r="M863" s="31">
        <f t="shared" si="91"/>
        <v>0</v>
      </c>
    </row>
    <row r="864" spans="1:13" x14ac:dyDescent="0.35">
      <c r="A864" s="75"/>
      <c r="B864" s="29"/>
      <c r="C864" s="37">
        <f t="shared" si="86"/>
        <v>0</v>
      </c>
      <c r="D864" s="35"/>
      <c r="E864" s="35"/>
      <c r="F864" s="30" t="str">
        <f t="shared" si="87"/>
        <v>Jan</v>
      </c>
      <c r="G864" s="35"/>
      <c r="H864" s="37">
        <f t="shared" si="88"/>
        <v>0</v>
      </c>
      <c r="I864" s="31">
        <f>COUNTIF($G$3:G864,G864)</f>
        <v>0</v>
      </c>
      <c r="J864" s="31">
        <f t="shared" si="89"/>
        <v>0</v>
      </c>
      <c r="K864" s="31">
        <f>COUNTIF($C$3:C864,C864)</f>
        <v>862</v>
      </c>
      <c r="L864" s="31">
        <f t="shared" si="90"/>
        <v>0</v>
      </c>
      <c r="M864" s="31">
        <f t="shared" si="91"/>
        <v>0</v>
      </c>
    </row>
    <row r="865" spans="1:13" x14ac:dyDescent="0.35">
      <c r="A865" s="75"/>
      <c r="B865" s="29"/>
      <c r="C865" s="37">
        <f t="shared" si="86"/>
        <v>0</v>
      </c>
      <c r="D865" s="35"/>
      <c r="E865" s="35"/>
      <c r="F865" s="30" t="str">
        <f t="shared" si="87"/>
        <v>Jan</v>
      </c>
      <c r="G865" s="35"/>
      <c r="H865" s="37">
        <f t="shared" si="88"/>
        <v>0</v>
      </c>
      <c r="I865" s="31">
        <f>COUNTIF($G$3:G865,G865)</f>
        <v>0</v>
      </c>
      <c r="J865" s="31">
        <f t="shared" si="89"/>
        <v>0</v>
      </c>
      <c r="K865" s="31">
        <f>COUNTIF($C$3:C865,C865)</f>
        <v>863</v>
      </c>
      <c r="L865" s="31">
        <f t="shared" si="90"/>
        <v>0</v>
      </c>
      <c r="M865" s="31">
        <f t="shared" si="91"/>
        <v>0</v>
      </c>
    </row>
    <row r="866" spans="1:13" x14ac:dyDescent="0.35">
      <c r="A866" s="75"/>
      <c r="B866" s="29"/>
      <c r="C866" s="37">
        <f t="shared" si="86"/>
        <v>0</v>
      </c>
      <c r="D866" s="35"/>
      <c r="E866" s="35"/>
      <c r="F866" s="30" t="str">
        <f t="shared" si="87"/>
        <v>Jan</v>
      </c>
      <c r="G866" s="35"/>
      <c r="H866" s="37">
        <f t="shared" si="88"/>
        <v>0</v>
      </c>
      <c r="I866" s="31">
        <f>COUNTIF($G$3:G866,G866)</f>
        <v>0</v>
      </c>
      <c r="J866" s="31">
        <f t="shared" si="89"/>
        <v>0</v>
      </c>
      <c r="K866" s="31">
        <f>COUNTIF($C$3:C866,C866)</f>
        <v>864</v>
      </c>
      <c r="L866" s="31">
        <f t="shared" si="90"/>
        <v>0</v>
      </c>
      <c r="M866" s="31">
        <f t="shared" si="91"/>
        <v>0</v>
      </c>
    </row>
    <row r="867" spans="1:13" x14ac:dyDescent="0.35">
      <c r="A867" s="75"/>
      <c r="B867" s="29"/>
      <c r="C867" s="37">
        <f t="shared" si="86"/>
        <v>0</v>
      </c>
      <c r="D867" s="35"/>
      <c r="E867" s="35"/>
      <c r="F867" s="30" t="str">
        <f t="shared" si="87"/>
        <v>Jan</v>
      </c>
      <c r="G867" s="35"/>
      <c r="H867" s="37">
        <f t="shared" si="88"/>
        <v>0</v>
      </c>
      <c r="I867" s="31">
        <f>COUNTIF($G$3:G867,G867)</f>
        <v>0</v>
      </c>
      <c r="J867" s="31">
        <f t="shared" si="89"/>
        <v>0</v>
      </c>
      <c r="K867" s="31">
        <f>COUNTIF($C$3:C867,C867)</f>
        <v>865</v>
      </c>
      <c r="L867" s="31">
        <f t="shared" si="90"/>
        <v>0</v>
      </c>
      <c r="M867" s="31">
        <f t="shared" si="91"/>
        <v>0</v>
      </c>
    </row>
    <row r="868" spans="1:13" x14ac:dyDescent="0.35">
      <c r="A868" s="75"/>
      <c r="B868" s="29"/>
      <c r="C868" s="37">
        <f t="shared" si="86"/>
        <v>0</v>
      </c>
      <c r="D868" s="35"/>
      <c r="E868" s="35"/>
      <c r="F868" s="30" t="str">
        <f t="shared" si="87"/>
        <v>Jan</v>
      </c>
      <c r="G868" s="35"/>
      <c r="H868" s="37">
        <f t="shared" si="88"/>
        <v>0</v>
      </c>
      <c r="I868" s="31">
        <f>COUNTIF($G$3:G868,G868)</f>
        <v>0</v>
      </c>
      <c r="J868" s="31">
        <f t="shared" si="89"/>
        <v>0</v>
      </c>
      <c r="K868" s="31">
        <f>COUNTIF($C$3:C868,C868)</f>
        <v>866</v>
      </c>
      <c r="L868" s="31">
        <f t="shared" si="90"/>
        <v>0</v>
      </c>
      <c r="M868" s="31">
        <f t="shared" si="91"/>
        <v>0</v>
      </c>
    </row>
    <row r="869" spans="1:13" x14ac:dyDescent="0.35">
      <c r="A869" s="75"/>
      <c r="B869" s="29"/>
      <c r="C869" s="37">
        <f t="shared" si="86"/>
        <v>0</v>
      </c>
      <c r="D869" s="35"/>
      <c r="E869" s="35"/>
      <c r="F869" s="30" t="str">
        <f t="shared" si="87"/>
        <v>Jan</v>
      </c>
      <c r="G869" s="35"/>
      <c r="H869" s="37">
        <f t="shared" si="88"/>
        <v>0</v>
      </c>
      <c r="I869" s="31">
        <f>COUNTIF($G$3:G869,G869)</f>
        <v>0</v>
      </c>
      <c r="J869" s="31">
        <f t="shared" si="89"/>
        <v>0</v>
      </c>
      <c r="K869" s="31">
        <f>COUNTIF($C$3:C869,C869)</f>
        <v>867</v>
      </c>
      <c r="L869" s="31">
        <f t="shared" si="90"/>
        <v>0</v>
      </c>
      <c r="M869" s="31">
        <f t="shared" si="91"/>
        <v>0</v>
      </c>
    </row>
    <row r="870" spans="1:13" x14ac:dyDescent="0.35">
      <c r="A870" s="75"/>
      <c r="B870" s="29"/>
      <c r="C870" s="37">
        <f t="shared" si="86"/>
        <v>0</v>
      </c>
      <c r="D870" s="35"/>
      <c r="E870" s="35"/>
      <c r="F870" s="30" t="str">
        <f t="shared" si="87"/>
        <v>Jan</v>
      </c>
      <c r="G870" s="35"/>
      <c r="H870" s="37">
        <f t="shared" si="88"/>
        <v>0</v>
      </c>
      <c r="I870" s="31">
        <f>COUNTIF($G$3:G870,G870)</f>
        <v>0</v>
      </c>
      <c r="J870" s="31">
        <f t="shared" si="89"/>
        <v>0</v>
      </c>
      <c r="K870" s="31">
        <f>COUNTIF($C$3:C870,C870)</f>
        <v>868</v>
      </c>
      <c r="L870" s="31">
        <f t="shared" si="90"/>
        <v>0</v>
      </c>
      <c r="M870" s="31">
        <f t="shared" si="91"/>
        <v>0</v>
      </c>
    </row>
    <row r="871" spans="1:13" x14ac:dyDescent="0.35">
      <c r="A871" s="75"/>
      <c r="B871" s="29"/>
      <c r="C871" s="37">
        <f t="shared" si="86"/>
        <v>0</v>
      </c>
      <c r="D871" s="35"/>
      <c r="E871" s="35"/>
      <c r="F871" s="30" t="str">
        <f t="shared" si="87"/>
        <v>Jan</v>
      </c>
      <c r="G871" s="35"/>
      <c r="H871" s="37">
        <f t="shared" si="88"/>
        <v>0</v>
      </c>
      <c r="I871" s="31">
        <f>COUNTIF($G$3:G871,G871)</f>
        <v>0</v>
      </c>
      <c r="J871" s="31">
        <f t="shared" si="89"/>
        <v>0</v>
      </c>
      <c r="K871" s="31">
        <f>COUNTIF($C$3:C871,C871)</f>
        <v>869</v>
      </c>
      <c r="L871" s="31">
        <f t="shared" si="90"/>
        <v>0</v>
      </c>
      <c r="M871" s="31">
        <f t="shared" si="91"/>
        <v>0</v>
      </c>
    </row>
    <row r="872" spans="1:13" x14ac:dyDescent="0.35">
      <c r="A872" s="75"/>
      <c r="B872" s="29"/>
      <c r="C872" s="37">
        <f t="shared" si="86"/>
        <v>0</v>
      </c>
      <c r="D872" s="35"/>
      <c r="E872" s="35"/>
      <c r="F872" s="30" t="str">
        <f t="shared" si="87"/>
        <v>Jan</v>
      </c>
      <c r="G872" s="35"/>
      <c r="H872" s="37">
        <f t="shared" si="88"/>
        <v>0</v>
      </c>
      <c r="I872" s="31">
        <f>COUNTIF($G$3:G872,G872)</f>
        <v>0</v>
      </c>
      <c r="J872" s="31">
        <f t="shared" si="89"/>
        <v>0</v>
      </c>
      <c r="K872" s="31">
        <f>COUNTIF($C$3:C872,C872)</f>
        <v>870</v>
      </c>
      <c r="L872" s="31">
        <f t="shared" si="90"/>
        <v>0</v>
      </c>
      <c r="M872" s="31">
        <f t="shared" si="91"/>
        <v>0</v>
      </c>
    </row>
    <row r="873" spans="1:13" x14ac:dyDescent="0.35">
      <c r="A873" s="75"/>
      <c r="B873" s="29"/>
      <c r="C873" s="37">
        <f t="shared" si="86"/>
        <v>0</v>
      </c>
      <c r="D873" s="35"/>
      <c r="E873" s="35"/>
      <c r="F873" s="30" t="str">
        <f t="shared" si="87"/>
        <v>Jan</v>
      </c>
      <c r="G873" s="35"/>
      <c r="H873" s="37">
        <f t="shared" si="88"/>
        <v>0</v>
      </c>
      <c r="I873" s="31">
        <f>COUNTIF($G$3:G873,G873)</f>
        <v>0</v>
      </c>
      <c r="J873" s="31">
        <f t="shared" si="89"/>
        <v>0</v>
      </c>
      <c r="K873" s="31">
        <f>COUNTIF($C$3:C873,C873)</f>
        <v>871</v>
      </c>
      <c r="L873" s="31">
        <f t="shared" si="90"/>
        <v>0</v>
      </c>
      <c r="M873" s="31">
        <f t="shared" si="91"/>
        <v>0</v>
      </c>
    </row>
    <row r="874" spans="1:13" x14ac:dyDescent="0.35">
      <c r="A874" s="75"/>
      <c r="B874" s="29"/>
      <c r="C874" s="37">
        <f t="shared" si="86"/>
        <v>0</v>
      </c>
      <c r="D874" s="35"/>
      <c r="E874" s="35"/>
      <c r="F874" s="30" t="str">
        <f t="shared" si="87"/>
        <v>Jan</v>
      </c>
      <c r="G874" s="35"/>
      <c r="H874" s="37">
        <f t="shared" si="88"/>
        <v>0</v>
      </c>
      <c r="I874" s="31">
        <f>COUNTIF($G$3:G874,G874)</f>
        <v>0</v>
      </c>
      <c r="J874" s="31">
        <f t="shared" si="89"/>
        <v>0</v>
      </c>
      <c r="K874" s="31">
        <f>COUNTIF($C$3:C874,C874)</f>
        <v>872</v>
      </c>
      <c r="L874" s="31">
        <f t="shared" si="90"/>
        <v>0</v>
      </c>
      <c r="M874" s="31">
        <f t="shared" si="91"/>
        <v>0</v>
      </c>
    </row>
    <row r="875" spans="1:13" x14ac:dyDescent="0.35">
      <c r="A875" s="75"/>
      <c r="B875" s="29"/>
      <c r="C875" s="37">
        <f t="shared" si="86"/>
        <v>0</v>
      </c>
      <c r="D875" s="35"/>
      <c r="E875" s="35"/>
      <c r="F875" s="30" t="str">
        <f t="shared" si="87"/>
        <v>Jan</v>
      </c>
      <c r="G875" s="35"/>
      <c r="H875" s="37">
        <f t="shared" si="88"/>
        <v>0</v>
      </c>
      <c r="I875" s="31">
        <f>COUNTIF($G$3:G875,G875)</f>
        <v>0</v>
      </c>
      <c r="J875" s="31">
        <f t="shared" si="89"/>
        <v>0</v>
      </c>
      <c r="K875" s="31">
        <f>COUNTIF($C$3:C875,C875)</f>
        <v>873</v>
      </c>
      <c r="L875" s="31">
        <f t="shared" si="90"/>
        <v>0</v>
      </c>
      <c r="M875" s="31">
        <f t="shared" si="91"/>
        <v>0</v>
      </c>
    </row>
    <row r="876" spans="1:13" x14ac:dyDescent="0.35">
      <c r="A876" s="75"/>
      <c r="B876" s="29"/>
      <c r="C876" s="37">
        <f t="shared" si="86"/>
        <v>0</v>
      </c>
      <c r="D876" s="35"/>
      <c r="E876" s="35"/>
      <c r="F876" s="30" t="str">
        <f t="shared" si="87"/>
        <v>Jan</v>
      </c>
      <c r="G876" s="35"/>
      <c r="H876" s="37">
        <f t="shared" si="88"/>
        <v>0</v>
      </c>
      <c r="I876" s="31">
        <f>COUNTIF($G$3:G876,G876)</f>
        <v>0</v>
      </c>
      <c r="J876" s="31">
        <f t="shared" si="89"/>
        <v>0</v>
      </c>
      <c r="K876" s="31">
        <f>COUNTIF($C$3:C876,C876)</f>
        <v>874</v>
      </c>
      <c r="L876" s="31">
        <f t="shared" si="90"/>
        <v>0</v>
      </c>
      <c r="M876" s="31">
        <f t="shared" si="91"/>
        <v>0</v>
      </c>
    </row>
    <row r="877" spans="1:13" x14ac:dyDescent="0.35">
      <c r="A877" s="75"/>
      <c r="B877" s="29"/>
      <c r="C877" s="37">
        <f t="shared" si="86"/>
        <v>0</v>
      </c>
      <c r="D877" s="35"/>
      <c r="E877" s="35"/>
      <c r="F877" s="30" t="str">
        <f t="shared" si="87"/>
        <v>Jan</v>
      </c>
      <c r="G877" s="35"/>
      <c r="H877" s="37">
        <f t="shared" si="88"/>
        <v>0</v>
      </c>
      <c r="I877" s="31">
        <f>COUNTIF($G$3:G877,G877)</f>
        <v>0</v>
      </c>
      <c r="J877" s="31">
        <f t="shared" si="89"/>
        <v>0</v>
      </c>
      <c r="K877" s="31">
        <f>COUNTIF($C$3:C877,C877)</f>
        <v>875</v>
      </c>
      <c r="L877" s="31">
        <f t="shared" si="90"/>
        <v>0</v>
      </c>
      <c r="M877" s="31">
        <f t="shared" si="91"/>
        <v>0</v>
      </c>
    </row>
    <row r="878" spans="1:13" x14ac:dyDescent="0.35">
      <c r="A878" s="75"/>
      <c r="B878" s="29"/>
      <c r="C878" s="37">
        <f t="shared" si="86"/>
        <v>0</v>
      </c>
      <c r="D878" s="35"/>
      <c r="E878" s="35"/>
      <c r="F878" s="30" t="str">
        <f t="shared" si="87"/>
        <v>Jan</v>
      </c>
      <c r="G878" s="35"/>
      <c r="H878" s="37">
        <f t="shared" si="88"/>
        <v>0</v>
      </c>
      <c r="I878" s="31">
        <f>COUNTIF($G$3:G878,G878)</f>
        <v>0</v>
      </c>
      <c r="J878" s="31">
        <f t="shared" si="89"/>
        <v>0</v>
      </c>
      <c r="K878" s="31">
        <f>COUNTIF($C$3:C878,C878)</f>
        <v>876</v>
      </c>
      <c r="L878" s="31">
        <f t="shared" si="90"/>
        <v>0</v>
      </c>
      <c r="M878" s="31">
        <f t="shared" si="91"/>
        <v>0</v>
      </c>
    </row>
    <row r="879" spans="1:13" x14ac:dyDescent="0.35">
      <c r="A879" s="75"/>
      <c r="B879" s="29"/>
      <c r="C879" s="37">
        <f t="shared" si="86"/>
        <v>0</v>
      </c>
      <c r="D879" s="35"/>
      <c r="E879" s="35"/>
      <c r="F879" s="30" t="str">
        <f t="shared" si="87"/>
        <v>Jan</v>
      </c>
      <c r="G879" s="35"/>
      <c r="H879" s="37">
        <f t="shared" si="88"/>
        <v>0</v>
      </c>
      <c r="I879" s="31">
        <f>COUNTIF($G$3:G879,G879)</f>
        <v>0</v>
      </c>
      <c r="J879" s="31">
        <f t="shared" si="89"/>
        <v>0</v>
      </c>
      <c r="K879" s="31">
        <f>COUNTIF($C$3:C879,C879)</f>
        <v>877</v>
      </c>
      <c r="L879" s="31">
        <f t="shared" si="90"/>
        <v>0</v>
      </c>
      <c r="M879" s="31">
        <f t="shared" si="91"/>
        <v>0</v>
      </c>
    </row>
    <row r="880" spans="1:13" x14ac:dyDescent="0.35">
      <c r="A880" s="75"/>
      <c r="B880" s="29"/>
      <c r="C880" s="37">
        <f t="shared" si="86"/>
        <v>0</v>
      </c>
      <c r="D880" s="35"/>
      <c r="E880" s="35"/>
      <c r="F880" s="30" t="str">
        <f t="shared" si="87"/>
        <v>Jan</v>
      </c>
      <c r="G880" s="35"/>
      <c r="H880" s="37">
        <f t="shared" si="88"/>
        <v>0</v>
      </c>
      <c r="I880" s="31">
        <f>COUNTIF($G$3:G880,G880)</f>
        <v>0</v>
      </c>
      <c r="J880" s="31">
        <f t="shared" si="89"/>
        <v>0</v>
      </c>
      <c r="K880" s="31">
        <f>COUNTIF($C$3:C880,C880)</f>
        <v>878</v>
      </c>
      <c r="L880" s="31">
        <f t="shared" si="90"/>
        <v>0</v>
      </c>
      <c r="M880" s="31">
        <f t="shared" si="91"/>
        <v>0</v>
      </c>
    </row>
    <row r="881" spans="1:13" x14ac:dyDescent="0.35">
      <c r="A881" s="75"/>
      <c r="B881" s="29"/>
      <c r="C881" s="37">
        <f t="shared" si="86"/>
        <v>0</v>
      </c>
      <c r="D881" s="35"/>
      <c r="E881" s="35"/>
      <c r="F881" s="30" t="str">
        <f t="shared" si="87"/>
        <v>Jan</v>
      </c>
      <c r="G881" s="35"/>
      <c r="H881" s="37">
        <f t="shared" si="88"/>
        <v>0</v>
      </c>
      <c r="I881" s="31">
        <f>COUNTIF($G$3:G881,G881)</f>
        <v>0</v>
      </c>
      <c r="J881" s="31">
        <f t="shared" si="89"/>
        <v>0</v>
      </c>
      <c r="K881" s="31">
        <f>COUNTIF($C$3:C881,C881)</f>
        <v>879</v>
      </c>
      <c r="L881" s="31">
        <f t="shared" si="90"/>
        <v>0</v>
      </c>
      <c r="M881" s="31">
        <f t="shared" si="91"/>
        <v>0</v>
      </c>
    </row>
    <row r="882" spans="1:13" x14ac:dyDescent="0.35">
      <c r="A882" s="75"/>
      <c r="B882" s="29"/>
      <c r="C882" s="37">
        <f t="shared" si="86"/>
        <v>0</v>
      </c>
      <c r="D882" s="35"/>
      <c r="E882" s="35"/>
      <c r="F882" s="30" t="str">
        <f t="shared" si="87"/>
        <v>Jan</v>
      </c>
      <c r="G882" s="35"/>
      <c r="H882" s="37">
        <f t="shared" si="88"/>
        <v>0</v>
      </c>
      <c r="I882" s="31">
        <f>COUNTIF($G$3:G882,G882)</f>
        <v>0</v>
      </c>
      <c r="J882" s="31">
        <f t="shared" si="89"/>
        <v>0</v>
      </c>
      <c r="K882" s="31">
        <f>COUNTIF($C$3:C882,C882)</f>
        <v>880</v>
      </c>
      <c r="L882" s="31">
        <f t="shared" si="90"/>
        <v>0</v>
      </c>
      <c r="M882" s="31">
        <f t="shared" si="91"/>
        <v>0</v>
      </c>
    </row>
    <row r="883" spans="1:13" x14ac:dyDescent="0.35">
      <c r="A883" s="75"/>
      <c r="B883" s="29"/>
      <c r="C883" s="37">
        <f t="shared" si="86"/>
        <v>0</v>
      </c>
      <c r="D883" s="35"/>
      <c r="E883" s="35"/>
      <c r="F883" s="30" t="str">
        <f t="shared" si="87"/>
        <v>Jan</v>
      </c>
      <c r="G883" s="35"/>
      <c r="H883" s="37">
        <f t="shared" si="88"/>
        <v>0</v>
      </c>
      <c r="I883" s="31">
        <f>COUNTIF($G$3:G883,G883)</f>
        <v>0</v>
      </c>
      <c r="J883" s="31">
        <f t="shared" si="89"/>
        <v>0</v>
      </c>
      <c r="K883" s="31">
        <f>COUNTIF($C$3:C883,C883)</f>
        <v>881</v>
      </c>
      <c r="L883" s="31">
        <f t="shared" si="90"/>
        <v>0</v>
      </c>
      <c r="M883" s="31">
        <f t="shared" si="91"/>
        <v>0</v>
      </c>
    </row>
    <row r="884" spans="1:13" x14ac:dyDescent="0.35">
      <c r="A884" s="75"/>
      <c r="B884" s="29"/>
      <c r="C884" s="37">
        <f t="shared" si="86"/>
        <v>0</v>
      </c>
      <c r="D884" s="35"/>
      <c r="E884" s="35"/>
      <c r="F884" s="30" t="str">
        <f t="shared" si="87"/>
        <v>Jan</v>
      </c>
      <c r="G884" s="35"/>
      <c r="H884" s="37">
        <f t="shared" si="88"/>
        <v>0</v>
      </c>
      <c r="I884" s="31">
        <f>COUNTIF($G$3:G884,G884)</f>
        <v>0</v>
      </c>
      <c r="J884" s="31">
        <f t="shared" si="89"/>
        <v>0</v>
      </c>
      <c r="K884" s="31">
        <f>COUNTIF($C$3:C884,C884)</f>
        <v>882</v>
      </c>
      <c r="L884" s="31">
        <f t="shared" si="90"/>
        <v>0</v>
      </c>
      <c r="M884" s="31">
        <f t="shared" si="91"/>
        <v>0</v>
      </c>
    </row>
    <row r="885" spans="1:13" x14ac:dyDescent="0.35">
      <c r="A885" s="75"/>
      <c r="B885" s="29"/>
      <c r="C885" s="37">
        <f t="shared" si="86"/>
        <v>0</v>
      </c>
      <c r="D885" s="35"/>
      <c r="E885" s="35"/>
      <c r="F885" s="30" t="str">
        <f t="shared" si="87"/>
        <v>Jan</v>
      </c>
      <c r="G885" s="35"/>
      <c r="H885" s="37">
        <f t="shared" si="88"/>
        <v>0</v>
      </c>
      <c r="I885" s="31">
        <f>COUNTIF($G$3:G885,G885)</f>
        <v>0</v>
      </c>
      <c r="J885" s="31">
        <f t="shared" si="89"/>
        <v>0</v>
      </c>
      <c r="K885" s="31">
        <f>COUNTIF($C$3:C885,C885)</f>
        <v>883</v>
      </c>
      <c r="L885" s="31">
        <f t="shared" si="90"/>
        <v>0</v>
      </c>
      <c r="M885" s="31">
        <f t="shared" si="91"/>
        <v>0</v>
      </c>
    </row>
    <row r="886" spans="1:13" x14ac:dyDescent="0.35">
      <c r="A886" s="75"/>
      <c r="B886" s="29"/>
      <c r="C886" s="37">
        <f t="shared" si="86"/>
        <v>0</v>
      </c>
      <c r="D886" s="35"/>
      <c r="E886" s="35"/>
      <c r="F886" s="30" t="str">
        <f t="shared" si="87"/>
        <v>Jan</v>
      </c>
      <c r="G886" s="35"/>
      <c r="H886" s="37">
        <f t="shared" si="88"/>
        <v>0</v>
      </c>
      <c r="I886" s="31">
        <f>COUNTIF($G$3:G886,G886)</f>
        <v>0</v>
      </c>
      <c r="J886" s="31">
        <f t="shared" si="89"/>
        <v>0</v>
      </c>
      <c r="K886" s="31">
        <f>COUNTIF($C$3:C886,C886)</f>
        <v>884</v>
      </c>
      <c r="L886" s="31">
        <f t="shared" si="90"/>
        <v>0</v>
      </c>
      <c r="M886" s="31">
        <f t="shared" si="91"/>
        <v>0</v>
      </c>
    </row>
    <row r="887" spans="1:13" x14ac:dyDescent="0.35">
      <c r="A887" s="75"/>
      <c r="B887" s="29"/>
      <c r="C887" s="37">
        <f t="shared" si="86"/>
        <v>0</v>
      </c>
      <c r="D887" s="35"/>
      <c r="E887" s="35"/>
      <c r="F887" s="30" t="str">
        <f t="shared" si="87"/>
        <v>Jan</v>
      </c>
      <c r="G887" s="35"/>
      <c r="H887" s="37">
        <f t="shared" si="88"/>
        <v>0</v>
      </c>
      <c r="I887" s="31">
        <f>COUNTIF($G$3:G887,G887)</f>
        <v>0</v>
      </c>
      <c r="J887" s="31">
        <f t="shared" si="89"/>
        <v>0</v>
      </c>
      <c r="K887" s="31">
        <f>COUNTIF($C$3:C887,C887)</f>
        <v>885</v>
      </c>
      <c r="L887" s="31">
        <f t="shared" si="90"/>
        <v>0</v>
      </c>
      <c r="M887" s="31">
        <f t="shared" si="91"/>
        <v>0</v>
      </c>
    </row>
    <row r="888" spans="1:13" x14ac:dyDescent="0.35">
      <c r="A888" s="75"/>
      <c r="B888" s="29"/>
      <c r="C888" s="37">
        <f t="shared" si="86"/>
        <v>0</v>
      </c>
      <c r="D888" s="35"/>
      <c r="E888" s="35"/>
      <c r="F888" s="30" t="str">
        <f t="shared" si="87"/>
        <v>Jan</v>
      </c>
      <c r="G888" s="35"/>
      <c r="H888" s="37">
        <f t="shared" si="88"/>
        <v>0</v>
      </c>
      <c r="I888" s="31">
        <f>COUNTIF($G$3:G888,G888)</f>
        <v>0</v>
      </c>
      <c r="J888" s="31">
        <f t="shared" si="89"/>
        <v>0</v>
      </c>
      <c r="K888" s="31">
        <f>COUNTIF($C$3:C888,C888)</f>
        <v>886</v>
      </c>
      <c r="L888" s="31">
        <f t="shared" si="90"/>
        <v>0</v>
      </c>
      <c r="M888" s="31">
        <f t="shared" si="91"/>
        <v>0</v>
      </c>
    </row>
    <row r="889" spans="1:13" x14ac:dyDescent="0.35">
      <c r="A889" s="75"/>
      <c r="B889" s="29"/>
      <c r="C889" s="37">
        <f t="shared" si="86"/>
        <v>0</v>
      </c>
      <c r="D889" s="35"/>
      <c r="E889" s="35"/>
      <c r="F889" s="30" t="str">
        <f t="shared" si="87"/>
        <v>Jan</v>
      </c>
      <c r="G889" s="35"/>
      <c r="H889" s="37">
        <f t="shared" si="88"/>
        <v>0</v>
      </c>
      <c r="I889" s="31">
        <f>COUNTIF($G$3:G889,G889)</f>
        <v>0</v>
      </c>
      <c r="J889" s="31">
        <f t="shared" si="89"/>
        <v>0</v>
      </c>
      <c r="K889" s="31">
        <f>COUNTIF($C$3:C889,C889)</f>
        <v>887</v>
      </c>
      <c r="L889" s="31">
        <f t="shared" si="90"/>
        <v>0</v>
      </c>
      <c r="M889" s="31">
        <f t="shared" si="91"/>
        <v>0</v>
      </c>
    </row>
    <row r="890" spans="1:13" x14ac:dyDescent="0.35">
      <c r="A890" s="75"/>
      <c r="B890" s="29"/>
      <c r="C890" s="37">
        <f t="shared" si="86"/>
        <v>0</v>
      </c>
      <c r="D890" s="35"/>
      <c r="E890" s="35"/>
      <c r="F890" s="30" t="str">
        <f t="shared" si="87"/>
        <v>Jan</v>
      </c>
      <c r="G890" s="35"/>
      <c r="H890" s="37">
        <f t="shared" si="88"/>
        <v>0</v>
      </c>
      <c r="I890" s="31">
        <f>COUNTIF($G$3:G890,G890)</f>
        <v>0</v>
      </c>
      <c r="J890" s="31">
        <f t="shared" si="89"/>
        <v>0</v>
      </c>
      <c r="K890" s="31">
        <f>COUNTIF($C$3:C890,C890)</f>
        <v>888</v>
      </c>
      <c r="L890" s="31">
        <f t="shared" si="90"/>
        <v>0</v>
      </c>
      <c r="M890" s="31">
        <f t="shared" si="91"/>
        <v>0</v>
      </c>
    </row>
    <row r="891" spans="1:13" x14ac:dyDescent="0.35">
      <c r="A891" s="75"/>
      <c r="B891" s="29"/>
      <c r="C891" s="37">
        <f t="shared" si="86"/>
        <v>0</v>
      </c>
      <c r="D891" s="35"/>
      <c r="E891" s="35"/>
      <c r="F891" s="30" t="str">
        <f t="shared" si="87"/>
        <v>Jan</v>
      </c>
      <c r="G891" s="35"/>
      <c r="H891" s="37">
        <f t="shared" si="88"/>
        <v>0</v>
      </c>
      <c r="I891" s="31">
        <f>COUNTIF($G$3:G891,G891)</f>
        <v>0</v>
      </c>
      <c r="J891" s="31">
        <f t="shared" si="89"/>
        <v>0</v>
      </c>
      <c r="K891" s="31">
        <f>COUNTIF($C$3:C891,C891)</f>
        <v>889</v>
      </c>
      <c r="L891" s="31">
        <f t="shared" si="90"/>
        <v>0</v>
      </c>
      <c r="M891" s="31">
        <f t="shared" si="91"/>
        <v>0</v>
      </c>
    </row>
    <row r="892" spans="1:13" x14ac:dyDescent="0.35">
      <c r="A892" s="75"/>
      <c r="B892" s="29"/>
      <c r="C892" s="37">
        <f t="shared" si="86"/>
        <v>0</v>
      </c>
      <c r="D892" s="35"/>
      <c r="E892" s="35"/>
      <c r="F892" s="30" t="str">
        <f t="shared" si="87"/>
        <v>Jan</v>
      </c>
      <c r="G892" s="35"/>
      <c r="H892" s="37">
        <f t="shared" si="88"/>
        <v>0</v>
      </c>
      <c r="I892" s="31">
        <f>COUNTIF($G$3:G892,G892)</f>
        <v>0</v>
      </c>
      <c r="J892" s="31">
        <f t="shared" si="89"/>
        <v>0</v>
      </c>
      <c r="K892" s="31">
        <f>COUNTIF($C$3:C892,C892)</f>
        <v>890</v>
      </c>
      <c r="L892" s="31">
        <f t="shared" si="90"/>
        <v>0</v>
      </c>
      <c r="M892" s="31">
        <f t="shared" si="91"/>
        <v>0</v>
      </c>
    </row>
    <row r="893" spans="1:13" x14ac:dyDescent="0.35">
      <c r="A893" s="75"/>
      <c r="B893" s="29"/>
      <c r="C893" s="37">
        <f t="shared" si="86"/>
        <v>0</v>
      </c>
      <c r="D893" s="35"/>
      <c r="E893" s="35"/>
      <c r="F893" s="30" t="str">
        <f t="shared" si="87"/>
        <v>Jan</v>
      </c>
      <c r="G893" s="35"/>
      <c r="H893" s="37">
        <f t="shared" si="88"/>
        <v>0</v>
      </c>
      <c r="I893" s="31">
        <f>COUNTIF($G$3:G893,G893)</f>
        <v>0</v>
      </c>
      <c r="J893" s="31">
        <f t="shared" si="89"/>
        <v>0</v>
      </c>
      <c r="K893" s="31">
        <f>COUNTIF($C$3:C893,C893)</f>
        <v>891</v>
      </c>
      <c r="L893" s="31">
        <f t="shared" si="90"/>
        <v>0</v>
      </c>
      <c r="M893" s="31">
        <f t="shared" si="91"/>
        <v>0</v>
      </c>
    </row>
    <row r="894" spans="1:13" x14ac:dyDescent="0.35">
      <c r="A894" s="75"/>
      <c r="B894" s="29"/>
      <c r="C894" s="37">
        <f t="shared" si="86"/>
        <v>0</v>
      </c>
      <c r="D894" s="35"/>
      <c r="E894" s="35"/>
      <c r="F894" s="30" t="str">
        <f t="shared" si="87"/>
        <v>Jan</v>
      </c>
      <c r="G894" s="35"/>
      <c r="H894" s="37">
        <f t="shared" si="88"/>
        <v>0</v>
      </c>
      <c r="I894" s="31">
        <f>COUNTIF($G$3:G894,G894)</f>
        <v>0</v>
      </c>
      <c r="J894" s="31">
        <f t="shared" si="89"/>
        <v>0</v>
      </c>
      <c r="K894" s="31">
        <f>COUNTIF($C$3:C894,C894)</f>
        <v>892</v>
      </c>
      <c r="L894" s="31">
        <f t="shared" si="90"/>
        <v>0</v>
      </c>
      <c r="M894" s="31">
        <f t="shared" si="91"/>
        <v>0</v>
      </c>
    </row>
    <row r="895" spans="1:13" x14ac:dyDescent="0.35">
      <c r="A895" s="75"/>
      <c r="B895" s="29"/>
      <c r="C895" s="37">
        <f t="shared" si="86"/>
        <v>0</v>
      </c>
      <c r="D895" s="35"/>
      <c r="E895" s="35"/>
      <c r="F895" s="30" t="str">
        <f t="shared" si="87"/>
        <v>Jan</v>
      </c>
      <c r="G895" s="35"/>
      <c r="H895" s="37">
        <f t="shared" si="88"/>
        <v>0</v>
      </c>
      <c r="I895" s="31">
        <f>COUNTIF($G$3:G895,G895)</f>
        <v>0</v>
      </c>
      <c r="J895" s="31">
        <f t="shared" si="89"/>
        <v>0</v>
      </c>
      <c r="K895" s="31">
        <f>COUNTIF($C$3:C895,C895)</f>
        <v>893</v>
      </c>
      <c r="L895" s="31">
        <f t="shared" si="90"/>
        <v>0</v>
      </c>
      <c r="M895" s="31">
        <f t="shared" si="91"/>
        <v>0</v>
      </c>
    </row>
    <row r="896" spans="1:13" x14ac:dyDescent="0.35">
      <c r="A896" s="75"/>
      <c r="B896" s="29"/>
      <c r="C896" s="37">
        <f t="shared" si="86"/>
        <v>0</v>
      </c>
      <c r="D896" s="35"/>
      <c r="E896" s="35"/>
      <c r="F896" s="30" t="str">
        <f t="shared" si="87"/>
        <v>Jan</v>
      </c>
      <c r="G896" s="35"/>
      <c r="H896" s="37">
        <f t="shared" si="88"/>
        <v>0</v>
      </c>
      <c r="I896" s="31">
        <f>COUNTIF($G$3:G896,G896)</f>
        <v>0</v>
      </c>
      <c r="J896" s="31">
        <f t="shared" si="89"/>
        <v>0</v>
      </c>
      <c r="K896" s="31">
        <f>COUNTIF($C$3:C896,C896)</f>
        <v>894</v>
      </c>
      <c r="L896" s="31">
        <f t="shared" si="90"/>
        <v>0</v>
      </c>
      <c r="M896" s="31">
        <f t="shared" si="91"/>
        <v>0</v>
      </c>
    </row>
    <row r="897" spans="1:13" x14ac:dyDescent="0.35">
      <c r="A897" s="75"/>
      <c r="B897" s="29"/>
      <c r="C897" s="37">
        <f t="shared" si="86"/>
        <v>0</v>
      </c>
      <c r="D897" s="35"/>
      <c r="E897" s="35"/>
      <c r="F897" s="30" t="str">
        <f t="shared" si="87"/>
        <v>Jan</v>
      </c>
      <c r="G897" s="35"/>
      <c r="H897" s="37">
        <f t="shared" si="88"/>
        <v>0</v>
      </c>
      <c r="I897" s="31">
        <f>COUNTIF($G$3:G897,G897)</f>
        <v>0</v>
      </c>
      <c r="J897" s="31">
        <f t="shared" si="89"/>
        <v>0</v>
      </c>
      <c r="K897" s="31">
        <f>COUNTIF($C$3:C897,C897)</f>
        <v>895</v>
      </c>
      <c r="L897" s="31">
        <f t="shared" si="90"/>
        <v>0</v>
      </c>
      <c r="M897" s="31">
        <f t="shared" si="91"/>
        <v>0</v>
      </c>
    </row>
    <row r="898" spans="1:13" x14ac:dyDescent="0.35">
      <c r="A898" s="75"/>
      <c r="B898" s="29"/>
      <c r="C898" s="37">
        <f t="shared" si="86"/>
        <v>0</v>
      </c>
      <c r="D898" s="35"/>
      <c r="E898" s="35"/>
      <c r="F898" s="30" t="str">
        <f t="shared" si="87"/>
        <v>Jan</v>
      </c>
      <c r="G898" s="35"/>
      <c r="H898" s="37">
        <f t="shared" si="88"/>
        <v>0</v>
      </c>
      <c r="I898" s="31">
        <f>COUNTIF($G$3:G898,G898)</f>
        <v>0</v>
      </c>
      <c r="J898" s="31">
        <f t="shared" si="89"/>
        <v>0</v>
      </c>
      <c r="K898" s="31">
        <f>COUNTIF($C$3:C898,C898)</f>
        <v>896</v>
      </c>
      <c r="L898" s="31">
        <f t="shared" si="90"/>
        <v>0</v>
      </c>
      <c r="M898" s="31">
        <f t="shared" si="91"/>
        <v>0</v>
      </c>
    </row>
    <row r="899" spans="1:13" x14ac:dyDescent="0.35">
      <c r="A899" s="75"/>
      <c r="B899" s="29"/>
      <c r="C899" s="37">
        <f t="shared" si="86"/>
        <v>0</v>
      </c>
      <c r="D899" s="35"/>
      <c r="E899" s="35"/>
      <c r="F899" s="30" t="str">
        <f t="shared" si="87"/>
        <v>Jan</v>
      </c>
      <c r="G899" s="35"/>
      <c r="H899" s="37">
        <f t="shared" si="88"/>
        <v>0</v>
      </c>
      <c r="I899" s="31">
        <f>COUNTIF($G$3:G899,G899)</f>
        <v>0</v>
      </c>
      <c r="J899" s="31">
        <f t="shared" si="89"/>
        <v>0</v>
      </c>
      <c r="K899" s="31">
        <f>COUNTIF($C$3:C899,C899)</f>
        <v>897</v>
      </c>
      <c r="L899" s="31">
        <f t="shared" si="90"/>
        <v>0</v>
      </c>
      <c r="M899" s="31">
        <f t="shared" si="91"/>
        <v>0</v>
      </c>
    </row>
    <row r="900" spans="1:13" x14ac:dyDescent="0.35">
      <c r="A900" s="75"/>
      <c r="B900" s="29"/>
      <c r="C900" s="37">
        <f t="shared" ref="C900:C963" si="92">IF(ISERROR(VLOOKUP(B900,T:U,2,0)),0,VLOOKUP(B900,T:U,2,0))</f>
        <v>0</v>
      </c>
      <c r="D900" s="35"/>
      <c r="E900" s="35"/>
      <c r="F900" s="30" t="str">
        <f t="shared" ref="F900:F963" si="93">+TEXT(A900,"MMM")</f>
        <v>Jan</v>
      </c>
      <c r="G900" s="35"/>
      <c r="H900" s="37">
        <f t="shared" ref="H900:H963" si="94">IF(ISERROR(VLOOKUP(G900,W:X,2,0)),0,VLOOKUP(G900,W:X,2,0))*M900</f>
        <v>0</v>
      </c>
      <c r="I900" s="31">
        <f>COUNTIF($G$3:G900,G900)</f>
        <v>0</v>
      </c>
      <c r="J900" s="31">
        <f t="shared" ref="J900:J963" si="95">IF(I900=1,1,0)</f>
        <v>0</v>
      </c>
      <c r="K900" s="31">
        <f>COUNTIF($C$3:C900,C900)</f>
        <v>898</v>
      </c>
      <c r="L900" s="31">
        <f t="shared" ref="L900:L963" si="96">IF(K900=1,1,0)</f>
        <v>0</v>
      </c>
      <c r="M900" s="31">
        <f t="shared" ref="M900:M963" si="97">IF(L900+J900&gt;0,1,0)</f>
        <v>0</v>
      </c>
    </row>
    <row r="901" spans="1:13" x14ac:dyDescent="0.35">
      <c r="A901" s="75"/>
      <c r="B901" s="29"/>
      <c r="C901" s="37">
        <f t="shared" si="92"/>
        <v>0</v>
      </c>
      <c r="D901" s="35"/>
      <c r="E901" s="35"/>
      <c r="F901" s="30" t="str">
        <f t="shared" si="93"/>
        <v>Jan</v>
      </c>
      <c r="G901" s="35"/>
      <c r="H901" s="37">
        <f t="shared" si="94"/>
        <v>0</v>
      </c>
      <c r="I901" s="31">
        <f>COUNTIF($G$3:G901,G901)</f>
        <v>0</v>
      </c>
      <c r="J901" s="31">
        <f t="shared" si="95"/>
        <v>0</v>
      </c>
      <c r="K901" s="31">
        <f>COUNTIF($C$3:C901,C901)</f>
        <v>899</v>
      </c>
      <c r="L901" s="31">
        <f t="shared" si="96"/>
        <v>0</v>
      </c>
      <c r="M901" s="31">
        <f t="shared" si="97"/>
        <v>0</v>
      </c>
    </row>
    <row r="902" spans="1:13" x14ac:dyDescent="0.35">
      <c r="A902" s="75"/>
      <c r="B902" s="29"/>
      <c r="C902" s="37">
        <f t="shared" si="92"/>
        <v>0</v>
      </c>
      <c r="D902" s="35"/>
      <c r="E902" s="35"/>
      <c r="F902" s="30" t="str">
        <f t="shared" si="93"/>
        <v>Jan</v>
      </c>
      <c r="G902" s="35"/>
      <c r="H902" s="37">
        <f t="shared" si="94"/>
        <v>0</v>
      </c>
      <c r="I902" s="31">
        <f>COUNTIF($G$3:G902,G902)</f>
        <v>0</v>
      </c>
      <c r="J902" s="31">
        <f t="shared" si="95"/>
        <v>0</v>
      </c>
      <c r="K902" s="31">
        <f>COUNTIF($C$3:C902,C902)</f>
        <v>900</v>
      </c>
      <c r="L902" s="31">
        <f t="shared" si="96"/>
        <v>0</v>
      </c>
      <c r="M902" s="31">
        <f t="shared" si="97"/>
        <v>0</v>
      </c>
    </row>
    <row r="903" spans="1:13" x14ac:dyDescent="0.35">
      <c r="A903" s="75"/>
      <c r="B903" s="29"/>
      <c r="C903" s="37">
        <f t="shared" si="92"/>
        <v>0</v>
      </c>
      <c r="D903" s="35"/>
      <c r="E903" s="35"/>
      <c r="F903" s="30" t="str">
        <f t="shared" si="93"/>
        <v>Jan</v>
      </c>
      <c r="G903" s="35"/>
      <c r="H903" s="37">
        <f t="shared" si="94"/>
        <v>0</v>
      </c>
      <c r="I903" s="31">
        <f>COUNTIF($G$3:G903,G903)</f>
        <v>0</v>
      </c>
      <c r="J903" s="31">
        <f t="shared" si="95"/>
        <v>0</v>
      </c>
      <c r="K903" s="31">
        <f>COUNTIF($C$3:C903,C903)</f>
        <v>901</v>
      </c>
      <c r="L903" s="31">
        <f t="shared" si="96"/>
        <v>0</v>
      </c>
      <c r="M903" s="31">
        <f t="shared" si="97"/>
        <v>0</v>
      </c>
    </row>
    <row r="904" spans="1:13" x14ac:dyDescent="0.35">
      <c r="A904" s="75"/>
      <c r="B904" s="29"/>
      <c r="C904" s="37">
        <f t="shared" si="92"/>
        <v>0</v>
      </c>
      <c r="D904" s="35"/>
      <c r="E904" s="35"/>
      <c r="F904" s="30" t="str">
        <f t="shared" si="93"/>
        <v>Jan</v>
      </c>
      <c r="G904" s="35"/>
      <c r="H904" s="37">
        <f t="shared" si="94"/>
        <v>0</v>
      </c>
      <c r="I904" s="31">
        <f>COUNTIF($G$3:G904,G904)</f>
        <v>0</v>
      </c>
      <c r="J904" s="31">
        <f t="shared" si="95"/>
        <v>0</v>
      </c>
      <c r="K904" s="31">
        <f>COUNTIF($C$3:C904,C904)</f>
        <v>902</v>
      </c>
      <c r="L904" s="31">
        <f t="shared" si="96"/>
        <v>0</v>
      </c>
      <c r="M904" s="31">
        <f t="shared" si="97"/>
        <v>0</v>
      </c>
    </row>
    <row r="905" spans="1:13" x14ac:dyDescent="0.35">
      <c r="A905" s="75"/>
      <c r="B905" s="29"/>
      <c r="C905" s="37">
        <f t="shared" si="92"/>
        <v>0</v>
      </c>
      <c r="D905" s="35"/>
      <c r="E905" s="35"/>
      <c r="F905" s="30" t="str">
        <f t="shared" si="93"/>
        <v>Jan</v>
      </c>
      <c r="G905" s="35"/>
      <c r="H905" s="37">
        <f t="shared" si="94"/>
        <v>0</v>
      </c>
      <c r="I905" s="31">
        <f>COUNTIF($G$3:G905,G905)</f>
        <v>0</v>
      </c>
      <c r="J905" s="31">
        <f t="shared" si="95"/>
        <v>0</v>
      </c>
      <c r="K905" s="31">
        <f>COUNTIF($C$3:C905,C905)</f>
        <v>903</v>
      </c>
      <c r="L905" s="31">
        <f t="shared" si="96"/>
        <v>0</v>
      </c>
      <c r="M905" s="31">
        <f t="shared" si="97"/>
        <v>0</v>
      </c>
    </row>
    <row r="906" spans="1:13" x14ac:dyDescent="0.35">
      <c r="A906" s="75"/>
      <c r="B906" s="29"/>
      <c r="C906" s="37">
        <f t="shared" si="92"/>
        <v>0</v>
      </c>
      <c r="D906" s="35"/>
      <c r="E906" s="35"/>
      <c r="F906" s="30" t="str">
        <f t="shared" si="93"/>
        <v>Jan</v>
      </c>
      <c r="G906" s="35"/>
      <c r="H906" s="37">
        <f t="shared" si="94"/>
        <v>0</v>
      </c>
      <c r="I906" s="31">
        <f>COUNTIF($G$3:G906,G906)</f>
        <v>0</v>
      </c>
      <c r="J906" s="31">
        <f t="shared" si="95"/>
        <v>0</v>
      </c>
      <c r="K906" s="31">
        <f>COUNTIF($C$3:C906,C906)</f>
        <v>904</v>
      </c>
      <c r="L906" s="31">
        <f t="shared" si="96"/>
        <v>0</v>
      </c>
      <c r="M906" s="31">
        <f t="shared" si="97"/>
        <v>0</v>
      </c>
    </row>
    <row r="907" spans="1:13" x14ac:dyDescent="0.35">
      <c r="A907" s="75"/>
      <c r="B907" s="29"/>
      <c r="C907" s="37">
        <f t="shared" si="92"/>
        <v>0</v>
      </c>
      <c r="D907" s="35"/>
      <c r="E907" s="35"/>
      <c r="F907" s="30" t="str">
        <f t="shared" si="93"/>
        <v>Jan</v>
      </c>
      <c r="G907" s="35"/>
      <c r="H907" s="37">
        <f t="shared" si="94"/>
        <v>0</v>
      </c>
      <c r="I907" s="31">
        <f>COUNTIF($G$3:G907,G907)</f>
        <v>0</v>
      </c>
      <c r="J907" s="31">
        <f t="shared" si="95"/>
        <v>0</v>
      </c>
      <c r="K907" s="31">
        <f>COUNTIF($C$3:C907,C907)</f>
        <v>905</v>
      </c>
      <c r="L907" s="31">
        <f t="shared" si="96"/>
        <v>0</v>
      </c>
      <c r="M907" s="31">
        <f t="shared" si="97"/>
        <v>0</v>
      </c>
    </row>
    <row r="908" spans="1:13" x14ac:dyDescent="0.35">
      <c r="A908" s="75"/>
      <c r="B908" s="29"/>
      <c r="C908" s="37">
        <f t="shared" si="92"/>
        <v>0</v>
      </c>
      <c r="D908" s="35"/>
      <c r="E908" s="35"/>
      <c r="F908" s="30" t="str">
        <f t="shared" si="93"/>
        <v>Jan</v>
      </c>
      <c r="G908" s="35"/>
      <c r="H908" s="37">
        <f t="shared" si="94"/>
        <v>0</v>
      </c>
      <c r="I908" s="31">
        <f>COUNTIF($G$3:G908,G908)</f>
        <v>0</v>
      </c>
      <c r="J908" s="31">
        <f t="shared" si="95"/>
        <v>0</v>
      </c>
      <c r="K908" s="31">
        <f>COUNTIF($C$3:C908,C908)</f>
        <v>906</v>
      </c>
      <c r="L908" s="31">
        <f t="shared" si="96"/>
        <v>0</v>
      </c>
      <c r="M908" s="31">
        <f t="shared" si="97"/>
        <v>0</v>
      </c>
    </row>
    <row r="909" spans="1:13" x14ac:dyDescent="0.35">
      <c r="A909" s="75"/>
      <c r="B909" s="29"/>
      <c r="C909" s="37">
        <f t="shared" si="92"/>
        <v>0</v>
      </c>
      <c r="D909" s="35"/>
      <c r="E909" s="35"/>
      <c r="F909" s="30" t="str">
        <f t="shared" si="93"/>
        <v>Jan</v>
      </c>
      <c r="G909" s="35"/>
      <c r="H909" s="37">
        <f t="shared" si="94"/>
        <v>0</v>
      </c>
      <c r="I909" s="31">
        <f>COUNTIF($G$3:G909,G909)</f>
        <v>0</v>
      </c>
      <c r="J909" s="31">
        <f t="shared" si="95"/>
        <v>0</v>
      </c>
      <c r="K909" s="31">
        <f>COUNTIF($C$3:C909,C909)</f>
        <v>907</v>
      </c>
      <c r="L909" s="31">
        <f t="shared" si="96"/>
        <v>0</v>
      </c>
      <c r="M909" s="31">
        <f t="shared" si="97"/>
        <v>0</v>
      </c>
    </row>
    <row r="910" spans="1:13" x14ac:dyDescent="0.35">
      <c r="A910" s="75"/>
      <c r="B910" s="29"/>
      <c r="C910" s="37">
        <f t="shared" si="92"/>
        <v>0</v>
      </c>
      <c r="D910" s="35"/>
      <c r="E910" s="35"/>
      <c r="F910" s="30" t="str">
        <f t="shared" si="93"/>
        <v>Jan</v>
      </c>
      <c r="G910" s="35"/>
      <c r="H910" s="37">
        <f t="shared" si="94"/>
        <v>0</v>
      </c>
      <c r="I910" s="31">
        <f>COUNTIF($G$3:G910,G910)</f>
        <v>0</v>
      </c>
      <c r="J910" s="31">
        <f t="shared" si="95"/>
        <v>0</v>
      </c>
      <c r="K910" s="31">
        <f>COUNTIF($C$3:C910,C910)</f>
        <v>908</v>
      </c>
      <c r="L910" s="31">
        <f t="shared" si="96"/>
        <v>0</v>
      </c>
      <c r="M910" s="31">
        <f t="shared" si="97"/>
        <v>0</v>
      </c>
    </row>
    <row r="911" spans="1:13" x14ac:dyDescent="0.35">
      <c r="A911" s="75"/>
      <c r="B911" s="29"/>
      <c r="C911" s="37">
        <f t="shared" si="92"/>
        <v>0</v>
      </c>
      <c r="D911" s="35"/>
      <c r="E911" s="35"/>
      <c r="F911" s="30" t="str">
        <f t="shared" si="93"/>
        <v>Jan</v>
      </c>
      <c r="G911" s="35"/>
      <c r="H911" s="37">
        <f t="shared" si="94"/>
        <v>0</v>
      </c>
      <c r="I911" s="31">
        <f>COUNTIF($G$3:G911,G911)</f>
        <v>0</v>
      </c>
      <c r="J911" s="31">
        <f t="shared" si="95"/>
        <v>0</v>
      </c>
      <c r="K911" s="31">
        <f>COUNTIF($C$3:C911,C911)</f>
        <v>909</v>
      </c>
      <c r="L911" s="31">
        <f t="shared" si="96"/>
        <v>0</v>
      </c>
      <c r="M911" s="31">
        <f t="shared" si="97"/>
        <v>0</v>
      </c>
    </row>
    <row r="912" spans="1:13" x14ac:dyDescent="0.35">
      <c r="A912" s="75"/>
      <c r="B912" s="29"/>
      <c r="C912" s="37">
        <f t="shared" si="92"/>
        <v>0</v>
      </c>
      <c r="D912" s="35"/>
      <c r="E912" s="35"/>
      <c r="F912" s="30" t="str">
        <f t="shared" si="93"/>
        <v>Jan</v>
      </c>
      <c r="G912" s="35"/>
      <c r="H912" s="37">
        <f t="shared" si="94"/>
        <v>0</v>
      </c>
      <c r="I912" s="31">
        <f>COUNTIF($G$3:G912,G912)</f>
        <v>0</v>
      </c>
      <c r="J912" s="31">
        <f t="shared" si="95"/>
        <v>0</v>
      </c>
      <c r="K912" s="31">
        <f>COUNTIF($C$3:C912,C912)</f>
        <v>910</v>
      </c>
      <c r="L912" s="31">
        <f t="shared" si="96"/>
        <v>0</v>
      </c>
      <c r="M912" s="31">
        <f t="shared" si="97"/>
        <v>0</v>
      </c>
    </row>
    <row r="913" spans="1:13" x14ac:dyDescent="0.35">
      <c r="A913" s="75"/>
      <c r="B913" s="29"/>
      <c r="C913" s="37">
        <f t="shared" si="92"/>
        <v>0</v>
      </c>
      <c r="D913" s="35"/>
      <c r="E913" s="35"/>
      <c r="F913" s="30" t="str">
        <f t="shared" si="93"/>
        <v>Jan</v>
      </c>
      <c r="G913" s="35"/>
      <c r="H913" s="37">
        <f t="shared" si="94"/>
        <v>0</v>
      </c>
      <c r="I913" s="31">
        <f>COUNTIF($G$3:G913,G913)</f>
        <v>0</v>
      </c>
      <c r="J913" s="31">
        <f t="shared" si="95"/>
        <v>0</v>
      </c>
      <c r="K913" s="31">
        <f>COUNTIF($C$3:C913,C913)</f>
        <v>911</v>
      </c>
      <c r="L913" s="31">
        <f t="shared" si="96"/>
        <v>0</v>
      </c>
      <c r="M913" s="31">
        <f t="shared" si="97"/>
        <v>0</v>
      </c>
    </row>
    <row r="914" spans="1:13" x14ac:dyDescent="0.35">
      <c r="A914" s="75"/>
      <c r="B914" s="29"/>
      <c r="C914" s="37">
        <f t="shared" si="92"/>
        <v>0</v>
      </c>
      <c r="D914" s="35"/>
      <c r="E914" s="35"/>
      <c r="F914" s="30" t="str">
        <f t="shared" si="93"/>
        <v>Jan</v>
      </c>
      <c r="G914" s="35"/>
      <c r="H914" s="37">
        <f t="shared" si="94"/>
        <v>0</v>
      </c>
      <c r="I914" s="31">
        <f>COUNTIF($G$3:G914,G914)</f>
        <v>0</v>
      </c>
      <c r="J914" s="31">
        <f t="shared" si="95"/>
        <v>0</v>
      </c>
      <c r="K914" s="31">
        <f>COUNTIF($C$3:C914,C914)</f>
        <v>912</v>
      </c>
      <c r="L914" s="31">
        <f t="shared" si="96"/>
        <v>0</v>
      </c>
      <c r="M914" s="31">
        <f t="shared" si="97"/>
        <v>0</v>
      </c>
    </row>
    <row r="915" spans="1:13" x14ac:dyDescent="0.35">
      <c r="A915" s="75"/>
      <c r="B915" s="29"/>
      <c r="C915" s="37">
        <f t="shared" si="92"/>
        <v>0</v>
      </c>
      <c r="D915" s="35"/>
      <c r="E915" s="35"/>
      <c r="F915" s="30" t="str">
        <f t="shared" si="93"/>
        <v>Jan</v>
      </c>
      <c r="G915" s="35"/>
      <c r="H915" s="37">
        <f t="shared" si="94"/>
        <v>0</v>
      </c>
      <c r="I915" s="31">
        <f>COUNTIF($G$3:G915,G915)</f>
        <v>0</v>
      </c>
      <c r="J915" s="31">
        <f t="shared" si="95"/>
        <v>0</v>
      </c>
      <c r="K915" s="31">
        <f>COUNTIF($C$3:C915,C915)</f>
        <v>913</v>
      </c>
      <c r="L915" s="31">
        <f t="shared" si="96"/>
        <v>0</v>
      </c>
      <c r="M915" s="31">
        <f t="shared" si="97"/>
        <v>0</v>
      </c>
    </row>
    <row r="916" spans="1:13" x14ac:dyDescent="0.35">
      <c r="A916" s="75"/>
      <c r="B916" s="29"/>
      <c r="C916" s="37">
        <f t="shared" si="92"/>
        <v>0</v>
      </c>
      <c r="D916" s="35"/>
      <c r="E916" s="35"/>
      <c r="F916" s="30" t="str">
        <f t="shared" si="93"/>
        <v>Jan</v>
      </c>
      <c r="G916" s="35"/>
      <c r="H916" s="37">
        <f t="shared" si="94"/>
        <v>0</v>
      </c>
      <c r="I916" s="31">
        <f>COUNTIF($G$3:G916,G916)</f>
        <v>0</v>
      </c>
      <c r="J916" s="31">
        <f t="shared" si="95"/>
        <v>0</v>
      </c>
      <c r="K916" s="31">
        <f>COUNTIF($C$3:C916,C916)</f>
        <v>914</v>
      </c>
      <c r="L916" s="31">
        <f t="shared" si="96"/>
        <v>0</v>
      </c>
      <c r="M916" s="31">
        <f t="shared" si="97"/>
        <v>0</v>
      </c>
    </row>
    <row r="917" spans="1:13" x14ac:dyDescent="0.35">
      <c r="A917" s="75"/>
      <c r="B917" s="29"/>
      <c r="C917" s="37">
        <f t="shared" si="92"/>
        <v>0</v>
      </c>
      <c r="D917" s="35"/>
      <c r="E917" s="35"/>
      <c r="F917" s="30" t="str">
        <f t="shared" si="93"/>
        <v>Jan</v>
      </c>
      <c r="G917" s="35"/>
      <c r="H917" s="37">
        <f t="shared" si="94"/>
        <v>0</v>
      </c>
      <c r="I917" s="31">
        <f>COUNTIF($G$3:G917,G917)</f>
        <v>0</v>
      </c>
      <c r="J917" s="31">
        <f t="shared" si="95"/>
        <v>0</v>
      </c>
      <c r="K917" s="31">
        <f>COUNTIF($C$3:C917,C917)</f>
        <v>915</v>
      </c>
      <c r="L917" s="31">
        <f t="shared" si="96"/>
        <v>0</v>
      </c>
      <c r="M917" s="31">
        <f t="shared" si="97"/>
        <v>0</v>
      </c>
    </row>
    <row r="918" spans="1:13" x14ac:dyDescent="0.35">
      <c r="A918" s="75"/>
      <c r="B918" s="29"/>
      <c r="C918" s="37">
        <f t="shared" si="92"/>
        <v>0</v>
      </c>
      <c r="D918" s="35"/>
      <c r="E918" s="35"/>
      <c r="F918" s="30" t="str">
        <f t="shared" si="93"/>
        <v>Jan</v>
      </c>
      <c r="G918" s="35"/>
      <c r="H918" s="37">
        <f t="shared" si="94"/>
        <v>0</v>
      </c>
      <c r="I918" s="31">
        <f>COUNTIF($G$3:G918,G918)</f>
        <v>0</v>
      </c>
      <c r="J918" s="31">
        <f t="shared" si="95"/>
        <v>0</v>
      </c>
      <c r="K918" s="31">
        <f>COUNTIF($C$3:C918,C918)</f>
        <v>916</v>
      </c>
      <c r="L918" s="31">
        <f t="shared" si="96"/>
        <v>0</v>
      </c>
      <c r="M918" s="31">
        <f t="shared" si="97"/>
        <v>0</v>
      </c>
    </row>
    <row r="919" spans="1:13" x14ac:dyDescent="0.35">
      <c r="A919" s="75"/>
      <c r="B919" s="29"/>
      <c r="C919" s="37">
        <f t="shared" si="92"/>
        <v>0</v>
      </c>
      <c r="D919" s="35"/>
      <c r="E919" s="35"/>
      <c r="F919" s="30" t="str">
        <f t="shared" si="93"/>
        <v>Jan</v>
      </c>
      <c r="G919" s="35"/>
      <c r="H919" s="37">
        <f t="shared" si="94"/>
        <v>0</v>
      </c>
      <c r="I919" s="31">
        <f>COUNTIF($G$3:G919,G919)</f>
        <v>0</v>
      </c>
      <c r="J919" s="31">
        <f t="shared" si="95"/>
        <v>0</v>
      </c>
      <c r="K919" s="31">
        <f>COUNTIF($C$3:C919,C919)</f>
        <v>917</v>
      </c>
      <c r="L919" s="31">
        <f t="shared" si="96"/>
        <v>0</v>
      </c>
      <c r="M919" s="31">
        <f t="shared" si="97"/>
        <v>0</v>
      </c>
    </row>
    <row r="920" spans="1:13" x14ac:dyDescent="0.35">
      <c r="A920" s="75"/>
      <c r="B920" s="29"/>
      <c r="C920" s="37">
        <f t="shared" si="92"/>
        <v>0</v>
      </c>
      <c r="D920" s="35"/>
      <c r="E920" s="35"/>
      <c r="F920" s="30" t="str">
        <f t="shared" si="93"/>
        <v>Jan</v>
      </c>
      <c r="G920" s="35"/>
      <c r="H920" s="37">
        <f t="shared" si="94"/>
        <v>0</v>
      </c>
      <c r="I920" s="31">
        <f>COUNTIF($G$3:G920,G920)</f>
        <v>0</v>
      </c>
      <c r="J920" s="31">
        <f t="shared" si="95"/>
        <v>0</v>
      </c>
      <c r="K920" s="31">
        <f>COUNTIF($C$3:C920,C920)</f>
        <v>918</v>
      </c>
      <c r="L920" s="31">
        <f t="shared" si="96"/>
        <v>0</v>
      </c>
      <c r="M920" s="31">
        <f t="shared" si="97"/>
        <v>0</v>
      </c>
    </row>
    <row r="921" spans="1:13" x14ac:dyDescent="0.35">
      <c r="A921" s="75"/>
      <c r="B921" s="29"/>
      <c r="C921" s="37">
        <f t="shared" si="92"/>
        <v>0</v>
      </c>
      <c r="D921" s="35"/>
      <c r="E921" s="35"/>
      <c r="F921" s="30" t="str">
        <f t="shared" si="93"/>
        <v>Jan</v>
      </c>
      <c r="G921" s="35"/>
      <c r="H921" s="37">
        <f t="shared" si="94"/>
        <v>0</v>
      </c>
      <c r="I921" s="31">
        <f>COUNTIF($G$3:G921,G921)</f>
        <v>0</v>
      </c>
      <c r="J921" s="31">
        <f t="shared" si="95"/>
        <v>0</v>
      </c>
      <c r="K921" s="31">
        <f>COUNTIF($C$3:C921,C921)</f>
        <v>919</v>
      </c>
      <c r="L921" s="31">
        <f t="shared" si="96"/>
        <v>0</v>
      </c>
      <c r="M921" s="31">
        <f t="shared" si="97"/>
        <v>0</v>
      </c>
    </row>
    <row r="922" spans="1:13" x14ac:dyDescent="0.35">
      <c r="A922" s="75"/>
      <c r="B922" s="29"/>
      <c r="C922" s="37">
        <f t="shared" si="92"/>
        <v>0</v>
      </c>
      <c r="D922" s="35"/>
      <c r="E922" s="35"/>
      <c r="F922" s="30" t="str">
        <f t="shared" si="93"/>
        <v>Jan</v>
      </c>
      <c r="G922" s="35"/>
      <c r="H922" s="37">
        <f t="shared" si="94"/>
        <v>0</v>
      </c>
      <c r="I922" s="31">
        <f>COUNTIF($G$3:G922,G922)</f>
        <v>0</v>
      </c>
      <c r="J922" s="31">
        <f t="shared" si="95"/>
        <v>0</v>
      </c>
      <c r="K922" s="31">
        <f>COUNTIF($C$3:C922,C922)</f>
        <v>920</v>
      </c>
      <c r="L922" s="31">
        <f t="shared" si="96"/>
        <v>0</v>
      </c>
      <c r="M922" s="31">
        <f t="shared" si="97"/>
        <v>0</v>
      </c>
    </row>
    <row r="923" spans="1:13" x14ac:dyDescent="0.35">
      <c r="A923" s="75"/>
      <c r="B923" s="29"/>
      <c r="C923" s="37">
        <f t="shared" si="92"/>
        <v>0</v>
      </c>
      <c r="D923" s="35"/>
      <c r="E923" s="35"/>
      <c r="F923" s="30" t="str">
        <f t="shared" si="93"/>
        <v>Jan</v>
      </c>
      <c r="G923" s="35"/>
      <c r="H923" s="37">
        <f t="shared" si="94"/>
        <v>0</v>
      </c>
      <c r="I923" s="31">
        <f>COUNTIF($G$3:G923,G923)</f>
        <v>0</v>
      </c>
      <c r="J923" s="31">
        <f t="shared" si="95"/>
        <v>0</v>
      </c>
      <c r="K923" s="31">
        <f>COUNTIF($C$3:C923,C923)</f>
        <v>921</v>
      </c>
      <c r="L923" s="31">
        <f t="shared" si="96"/>
        <v>0</v>
      </c>
      <c r="M923" s="31">
        <f t="shared" si="97"/>
        <v>0</v>
      </c>
    </row>
    <row r="924" spans="1:13" x14ac:dyDescent="0.35">
      <c r="A924" s="75"/>
      <c r="B924" s="29"/>
      <c r="C924" s="37">
        <f t="shared" si="92"/>
        <v>0</v>
      </c>
      <c r="D924" s="35"/>
      <c r="E924" s="35"/>
      <c r="F924" s="30" t="str">
        <f t="shared" si="93"/>
        <v>Jan</v>
      </c>
      <c r="G924" s="35"/>
      <c r="H924" s="37">
        <f t="shared" si="94"/>
        <v>0</v>
      </c>
      <c r="I924" s="31">
        <f>COUNTIF($G$3:G924,G924)</f>
        <v>0</v>
      </c>
      <c r="J924" s="31">
        <f t="shared" si="95"/>
        <v>0</v>
      </c>
      <c r="K924" s="31">
        <f>COUNTIF($C$3:C924,C924)</f>
        <v>922</v>
      </c>
      <c r="L924" s="31">
        <f t="shared" si="96"/>
        <v>0</v>
      </c>
      <c r="M924" s="31">
        <f t="shared" si="97"/>
        <v>0</v>
      </c>
    </row>
    <row r="925" spans="1:13" x14ac:dyDescent="0.35">
      <c r="A925" s="75"/>
      <c r="B925" s="29"/>
      <c r="C925" s="37">
        <f t="shared" si="92"/>
        <v>0</v>
      </c>
      <c r="D925" s="35"/>
      <c r="E925" s="35"/>
      <c r="F925" s="30" t="str">
        <f t="shared" si="93"/>
        <v>Jan</v>
      </c>
      <c r="G925" s="35"/>
      <c r="H925" s="37">
        <f t="shared" si="94"/>
        <v>0</v>
      </c>
      <c r="I925" s="31">
        <f>COUNTIF($G$3:G925,G925)</f>
        <v>0</v>
      </c>
      <c r="J925" s="31">
        <f t="shared" si="95"/>
        <v>0</v>
      </c>
      <c r="K925" s="31">
        <f>COUNTIF($C$3:C925,C925)</f>
        <v>923</v>
      </c>
      <c r="L925" s="31">
        <f t="shared" si="96"/>
        <v>0</v>
      </c>
      <c r="M925" s="31">
        <f t="shared" si="97"/>
        <v>0</v>
      </c>
    </row>
    <row r="926" spans="1:13" x14ac:dyDescent="0.35">
      <c r="A926" s="75"/>
      <c r="B926" s="29"/>
      <c r="C926" s="37">
        <f t="shared" si="92"/>
        <v>0</v>
      </c>
      <c r="D926" s="35"/>
      <c r="E926" s="35"/>
      <c r="F926" s="30" t="str">
        <f t="shared" si="93"/>
        <v>Jan</v>
      </c>
      <c r="G926" s="35"/>
      <c r="H926" s="37">
        <f t="shared" si="94"/>
        <v>0</v>
      </c>
      <c r="I926" s="31">
        <f>COUNTIF($G$3:G926,G926)</f>
        <v>0</v>
      </c>
      <c r="J926" s="31">
        <f t="shared" si="95"/>
        <v>0</v>
      </c>
      <c r="K926" s="31">
        <f>COUNTIF($C$3:C926,C926)</f>
        <v>924</v>
      </c>
      <c r="L926" s="31">
        <f t="shared" si="96"/>
        <v>0</v>
      </c>
      <c r="M926" s="31">
        <f t="shared" si="97"/>
        <v>0</v>
      </c>
    </row>
    <row r="927" spans="1:13" x14ac:dyDescent="0.35">
      <c r="A927" s="75"/>
      <c r="B927" s="29"/>
      <c r="C927" s="37">
        <f t="shared" si="92"/>
        <v>0</v>
      </c>
      <c r="D927" s="35"/>
      <c r="E927" s="35"/>
      <c r="F927" s="30" t="str">
        <f t="shared" si="93"/>
        <v>Jan</v>
      </c>
      <c r="G927" s="35"/>
      <c r="H927" s="37">
        <f t="shared" si="94"/>
        <v>0</v>
      </c>
      <c r="I927" s="31">
        <f>COUNTIF($G$3:G927,G927)</f>
        <v>0</v>
      </c>
      <c r="J927" s="31">
        <f t="shared" si="95"/>
        <v>0</v>
      </c>
      <c r="K927" s="31">
        <f>COUNTIF($C$3:C927,C927)</f>
        <v>925</v>
      </c>
      <c r="L927" s="31">
        <f t="shared" si="96"/>
        <v>0</v>
      </c>
      <c r="M927" s="31">
        <f t="shared" si="97"/>
        <v>0</v>
      </c>
    </row>
    <row r="928" spans="1:13" x14ac:dyDescent="0.35">
      <c r="A928" s="75"/>
      <c r="B928" s="29"/>
      <c r="C928" s="37">
        <f t="shared" si="92"/>
        <v>0</v>
      </c>
      <c r="D928" s="35"/>
      <c r="E928" s="35"/>
      <c r="F928" s="30" t="str">
        <f t="shared" si="93"/>
        <v>Jan</v>
      </c>
      <c r="G928" s="35"/>
      <c r="H928" s="37">
        <f t="shared" si="94"/>
        <v>0</v>
      </c>
      <c r="I928" s="31">
        <f>COUNTIF($G$3:G928,G928)</f>
        <v>0</v>
      </c>
      <c r="J928" s="31">
        <f t="shared" si="95"/>
        <v>0</v>
      </c>
      <c r="K928" s="31">
        <f>COUNTIF($C$3:C928,C928)</f>
        <v>926</v>
      </c>
      <c r="L928" s="31">
        <f t="shared" si="96"/>
        <v>0</v>
      </c>
      <c r="M928" s="31">
        <f t="shared" si="97"/>
        <v>0</v>
      </c>
    </row>
    <row r="929" spans="1:13" x14ac:dyDescent="0.35">
      <c r="A929" s="75"/>
      <c r="B929" s="29"/>
      <c r="C929" s="37">
        <f t="shared" si="92"/>
        <v>0</v>
      </c>
      <c r="D929" s="35"/>
      <c r="E929" s="35"/>
      <c r="F929" s="30" t="str">
        <f t="shared" si="93"/>
        <v>Jan</v>
      </c>
      <c r="G929" s="35"/>
      <c r="H929" s="37">
        <f t="shared" si="94"/>
        <v>0</v>
      </c>
      <c r="I929" s="31">
        <f>COUNTIF($G$3:G929,G929)</f>
        <v>0</v>
      </c>
      <c r="J929" s="31">
        <f t="shared" si="95"/>
        <v>0</v>
      </c>
      <c r="K929" s="31">
        <f>COUNTIF($C$3:C929,C929)</f>
        <v>927</v>
      </c>
      <c r="L929" s="31">
        <f t="shared" si="96"/>
        <v>0</v>
      </c>
      <c r="M929" s="31">
        <f t="shared" si="97"/>
        <v>0</v>
      </c>
    </row>
    <row r="930" spans="1:13" x14ac:dyDescent="0.35">
      <c r="A930" s="75"/>
      <c r="B930" s="29"/>
      <c r="C930" s="37">
        <f t="shared" si="92"/>
        <v>0</v>
      </c>
      <c r="D930" s="35"/>
      <c r="E930" s="35"/>
      <c r="F930" s="30" t="str">
        <f t="shared" si="93"/>
        <v>Jan</v>
      </c>
      <c r="G930" s="35"/>
      <c r="H930" s="37">
        <f t="shared" si="94"/>
        <v>0</v>
      </c>
      <c r="I930" s="31">
        <f>COUNTIF($G$3:G930,G930)</f>
        <v>0</v>
      </c>
      <c r="J930" s="31">
        <f t="shared" si="95"/>
        <v>0</v>
      </c>
      <c r="K930" s="31">
        <f>COUNTIF($C$3:C930,C930)</f>
        <v>928</v>
      </c>
      <c r="L930" s="31">
        <f t="shared" si="96"/>
        <v>0</v>
      </c>
      <c r="M930" s="31">
        <f t="shared" si="97"/>
        <v>0</v>
      </c>
    </row>
    <row r="931" spans="1:13" x14ac:dyDescent="0.35">
      <c r="A931" s="75"/>
      <c r="B931" s="29"/>
      <c r="C931" s="37">
        <f t="shared" si="92"/>
        <v>0</v>
      </c>
      <c r="D931" s="35"/>
      <c r="E931" s="35"/>
      <c r="F931" s="30" t="str">
        <f t="shared" si="93"/>
        <v>Jan</v>
      </c>
      <c r="G931" s="35"/>
      <c r="H931" s="37">
        <f t="shared" si="94"/>
        <v>0</v>
      </c>
      <c r="I931" s="31">
        <f>COUNTIF($G$3:G931,G931)</f>
        <v>0</v>
      </c>
      <c r="J931" s="31">
        <f t="shared" si="95"/>
        <v>0</v>
      </c>
      <c r="K931" s="31">
        <f>COUNTIF($C$3:C931,C931)</f>
        <v>929</v>
      </c>
      <c r="L931" s="31">
        <f t="shared" si="96"/>
        <v>0</v>
      </c>
      <c r="M931" s="31">
        <f t="shared" si="97"/>
        <v>0</v>
      </c>
    </row>
    <row r="932" spans="1:13" x14ac:dyDescent="0.35">
      <c r="A932" s="75"/>
      <c r="B932" s="29"/>
      <c r="C932" s="37">
        <f t="shared" si="92"/>
        <v>0</v>
      </c>
      <c r="D932" s="35"/>
      <c r="E932" s="35"/>
      <c r="F932" s="30" t="str">
        <f t="shared" si="93"/>
        <v>Jan</v>
      </c>
      <c r="G932" s="35"/>
      <c r="H932" s="37">
        <f t="shared" si="94"/>
        <v>0</v>
      </c>
      <c r="I932" s="31">
        <f>COUNTIF($G$3:G932,G932)</f>
        <v>0</v>
      </c>
      <c r="J932" s="31">
        <f t="shared" si="95"/>
        <v>0</v>
      </c>
      <c r="K932" s="31">
        <f>COUNTIF($C$3:C932,C932)</f>
        <v>930</v>
      </c>
      <c r="L932" s="31">
        <f t="shared" si="96"/>
        <v>0</v>
      </c>
      <c r="M932" s="31">
        <f t="shared" si="97"/>
        <v>0</v>
      </c>
    </row>
    <row r="933" spans="1:13" x14ac:dyDescent="0.35">
      <c r="A933" s="75"/>
      <c r="B933" s="29"/>
      <c r="C933" s="37">
        <f t="shared" si="92"/>
        <v>0</v>
      </c>
      <c r="D933" s="35"/>
      <c r="E933" s="35"/>
      <c r="F933" s="30" t="str">
        <f t="shared" si="93"/>
        <v>Jan</v>
      </c>
      <c r="G933" s="35"/>
      <c r="H933" s="37">
        <f t="shared" si="94"/>
        <v>0</v>
      </c>
      <c r="I933" s="31">
        <f>COUNTIF($G$3:G933,G933)</f>
        <v>0</v>
      </c>
      <c r="J933" s="31">
        <f t="shared" si="95"/>
        <v>0</v>
      </c>
      <c r="K933" s="31">
        <f>COUNTIF($C$3:C933,C933)</f>
        <v>931</v>
      </c>
      <c r="L933" s="31">
        <f t="shared" si="96"/>
        <v>0</v>
      </c>
      <c r="M933" s="31">
        <f t="shared" si="97"/>
        <v>0</v>
      </c>
    </row>
    <row r="934" spans="1:13" x14ac:dyDescent="0.35">
      <c r="A934" s="75"/>
      <c r="B934" s="29"/>
      <c r="C934" s="37">
        <f t="shared" si="92"/>
        <v>0</v>
      </c>
      <c r="D934" s="35"/>
      <c r="E934" s="35"/>
      <c r="F934" s="30" t="str">
        <f t="shared" si="93"/>
        <v>Jan</v>
      </c>
      <c r="G934" s="35"/>
      <c r="H934" s="37">
        <f t="shared" si="94"/>
        <v>0</v>
      </c>
      <c r="I934" s="31">
        <f>COUNTIF($G$3:G934,G934)</f>
        <v>0</v>
      </c>
      <c r="J934" s="31">
        <f t="shared" si="95"/>
        <v>0</v>
      </c>
      <c r="K934" s="31">
        <f>COUNTIF($C$3:C934,C934)</f>
        <v>932</v>
      </c>
      <c r="L934" s="31">
        <f t="shared" si="96"/>
        <v>0</v>
      </c>
      <c r="M934" s="31">
        <f t="shared" si="97"/>
        <v>0</v>
      </c>
    </row>
    <row r="935" spans="1:13" x14ac:dyDescent="0.35">
      <c r="A935" s="75"/>
      <c r="B935" s="29"/>
      <c r="C935" s="37">
        <f t="shared" si="92"/>
        <v>0</v>
      </c>
      <c r="D935" s="35"/>
      <c r="E935" s="35"/>
      <c r="F935" s="30" t="str">
        <f t="shared" si="93"/>
        <v>Jan</v>
      </c>
      <c r="G935" s="35"/>
      <c r="H935" s="37">
        <f t="shared" si="94"/>
        <v>0</v>
      </c>
      <c r="I935" s="31">
        <f>COUNTIF($G$3:G935,G935)</f>
        <v>0</v>
      </c>
      <c r="J935" s="31">
        <f t="shared" si="95"/>
        <v>0</v>
      </c>
      <c r="K935" s="31">
        <f>COUNTIF($C$3:C935,C935)</f>
        <v>933</v>
      </c>
      <c r="L935" s="31">
        <f t="shared" si="96"/>
        <v>0</v>
      </c>
      <c r="M935" s="31">
        <f t="shared" si="97"/>
        <v>0</v>
      </c>
    </row>
    <row r="936" spans="1:13" x14ac:dyDescent="0.35">
      <c r="A936" s="75"/>
      <c r="B936" s="29"/>
      <c r="C936" s="37">
        <f t="shared" si="92"/>
        <v>0</v>
      </c>
      <c r="D936" s="35"/>
      <c r="E936" s="35"/>
      <c r="F936" s="30" t="str">
        <f t="shared" si="93"/>
        <v>Jan</v>
      </c>
      <c r="G936" s="35"/>
      <c r="H936" s="37">
        <f t="shared" si="94"/>
        <v>0</v>
      </c>
      <c r="I936" s="31">
        <f>COUNTIF($G$3:G936,G936)</f>
        <v>0</v>
      </c>
      <c r="J936" s="31">
        <f t="shared" si="95"/>
        <v>0</v>
      </c>
      <c r="K936" s="31">
        <f>COUNTIF($C$3:C936,C936)</f>
        <v>934</v>
      </c>
      <c r="L936" s="31">
        <f t="shared" si="96"/>
        <v>0</v>
      </c>
      <c r="M936" s="31">
        <f t="shared" si="97"/>
        <v>0</v>
      </c>
    </row>
    <row r="937" spans="1:13" x14ac:dyDescent="0.35">
      <c r="A937" s="75"/>
      <c r="B937" s="29"/>
      <c r="C937" s="37">
        <f t="shared" si="92"/>
        <v>0</v>
      </c>
      <c r="D937" s="35"/>
      <c r="E937" s="35"/>
      <c r="F937" s="30" t="str">
        <f t="shared" si="93"/>
        <v>Jan</v>
      </c>
      <c r="G937" s="35"/>
      <c r="H937" s="37">
        <f t="shared" si="94"/>
        <v>0</v>
      </c>
      <c r="I937" s="31">
        <f>COUNTIF($G$3:G937,G937)</f>
        <v>0</v>
      </c>
      <c r="J937" s="31">
        <f t="shared" si="95"/>
        <v>0</v>
      </c>
      <c r="K937" s="31">
        <f>COUNTIF($C$3:C937,C937)</f>
        <v>935</v>
      </c>
      <c r="L937" s="31">
        <f t="shared" si="96"/>
        <v>0</v>
      </c>
      <c r="M937" s="31">
        <f t="shared" si="97"/>
        <v>0</v>
      </c>
    </row>
    <row r="938" spans="1:13" x14ac:dyDescent="0.35">
      <c r="A938" s="75"/>
      <c r="B938" s="29"/>
      <c r="C938" s="37">
        <f t="shared" si="92"/>
        <v>0</v>
      </c>
      <c r="D938" s="35"/>
      <c r="E938" s="35"/>
      <c r="F938" s="30" t="str">
        <f t="shared" si="93"/>
        <v>Jan</v>
      </c>
      <c r="G938" s="35"/>
      <c r="H938" s="37">
        <f t="shared" si="94"/>
        <v>0</v>
      </c>
      <c r="I938" s="31">
        <f>COUNTIF($G$3:G938,G938)</f>
        <v>0</v>
      </c>
      <c r="J938" s="31">
        <f t="shared" si="95"/>
        <v>0</v>
      </c>
      <c r="K938" s="31">
        <f>COUNTIF($C$3:C938,C938)</f>
        <v>936</v>
      </c>
      <c r="L938" s="31">
        <f t="shared" si="96"/>
        <v>0</v>
      </c>
      <c r="M938" s="31">
        <f t="shared" si="97"/>
        <v>0</v>
      </c>
    </row>
    <row r="939" spans="1:13" x14ac:dyDescent="0.35">
      <c r="A939" s="75"/>
      <c r="B939" s="29"/>
      <c r="C939" s="37">
        <f t="shared" si="92"/>
        <v>0</v>
      </c>
      <c r="D939" s="35"/>
      <c r="E939" s="35"/>
      <c r="F939" s="30" t="str">
        <f t="shared" si="93"/>
        <v>Jan</v>
      </c>
      <c r="G939" s="35"/>
      <c r="H939" s="37">
        <f t="shared" si="94"/>
        <v>0</v>
      </c>
      <c r="I939" s="31">
        <f>COUNTIF($G$3:G939,G939)</f>
        <v>0</v>
      </c>
      <c r="J939" s="31">
        <f t="shared" si="95"/>
        <v>0</v>
      </c>
      <c r="K939" s="31">
        <f>COUNTIF($C$3:C939,C939)</f>
        <v>937</v>
      </c>
      <c r="L939" s="31">
        <f t="shared" si="96"/>
        <v>0</v>
      </c>
      <c r="M939" s="31">
        <f t="shared" si="97"/>
        <v>0</v>
      </c>
    </row>
    <row r="940" spans="1:13" x14ac:dyDescent="0.35">
      <c r="A940" s="75"/>
      <c r="B940" s="29"/>
      <c r="C940" s="37">
        <f t="shared" si="92"/>
        <v>0</v>
      </c>
      <c r="D940" s="35"/>
      <c r="E940" s="35"/>
      <c r="F940" s="30" t="str">
        <f t="shared" si="93"/>
        <v>Jan</v>
      </c>
      <c r="G940" s="35"/>
      <c r="H940" s="37">
        <f t="shared" si="94"/>
        <v>0</v>
      </c>
      <c r="I940" s="31">
        <f>COUNTIF($G$3:G940,G940)</f>
        <v>0</v>
      </c>
      <c r="J940" s="31">
        <f t="shared" si="95"/>
        <v>0</v>
      </c>
      <c r="K940" s="31">
        <f>COUNTIF($C$3:C940,C940)</f>
        <v>938</v>
      </c>
      <c r="L940" s="31">
        <f t="shared" si="96"/>
        <v>0</v>
      </c>
      <c r="M940" s="31">
        <f t="shared" si="97"/>
        <v>0</v>
      </c>
    </row>
    <row r="941" spans="1:13" x14ac:dyDescent="0.35">
      <c r="A941" s="75"/>
      <c r="B941" s="29"/>
      <c r="C941" s="37">
        <f t="shared" si="92"/>
        <v>0</v>
      </c>
      <c r="D941" s="35"/>
      <c r="E941" s="35"/>
      <c r="F941" s="30" t="str">
        <f t="shared" si="93"/>
        <v>Jan</v>
      </c>
      <c r="G941" s="35"/>
      <c r="H941" s="37">
        <f t="shared" si="94"/>
        <v>0</v>
      </c>
      <c r="I941" s="31">
        <f>COUNTIF($G$3:G941,G941)</f>
        <v>0</v>
      </c>
      <c r="J941" s="31">
        <f t="shared" si="95"/>
        <v>0</v>
      </c>
      <c r="K941" s="31">
        <f>COUNTIF($C$3:C941,C941)</f>
        <v>939</v>
      </c>
      <c r="L941" s="31">
        <f t="shared" si="96"/>
        <v>0</v>
      </c>
      <c r="M941" s="31">
        <f t="shared" si="97"/>
        <v>0</v>
      </c>
    </row>
    <row r="942" spans="1:13" x14ac:dyDescent="0.35">
      <c r="A942" s="75"/>
      <c r="B942" s="29"/>
      <c r="C942" s="37">
        <f t="shared" si="92"/>
        <v>0</v>
      </c>
      <c r="D942" s="35"/>
      <c r="E942" s="35"/>
      <c r="F942" s="30" t="str">
        <f t="shared" si="93"/>
        <v>Jan</v>
      </c>
      <c r="G942" s="35"/>
      <c r="H942" s="37">
        <f t="shared" si="94"/>
        <v>0</v>
      </c>
      <c r="I942" s="31">
        <f>COUNTIF($G$3:G942,G942)</f>
        <v>0</v>
      </c>
      <c r="J942" s="31">
        <f t="shared" si="95"/>
        <v>0</v>
      </c>
      <c r="K942" s="31">
        <f>COUNTIF($C$3:C942,C942)</f>
        <v>940</v>
      </c>
      <c r="L942" s="31">
        <f t="shared" si="96"/>
        <v>0</v>
      </c>
      <c r="M942" s="31">
        <f t="shared" si="97"/>
        <v>0</v>
      </c>
    </row>
    <row r="943" spans="1:13" x14ac:dyDescent="0.35">
      <c r="A943" s="75"/>
      <c r="B943" s="29"/>
      <c r="C943" s="37">
        <f t="shared" si="92"/>
        <v>0</v>
      </c>
      <c r="D943" s="35"/>
      <c r="E943" s="35"/>
      <c r="F943" s="30" t="str">
        <f t="shared" si="93"/>
        <v>Jan</v>
      </c>
      <c r="G943" s="35"/>
      <c r="H943" s="37">
        <f t="shared" si="94"/>
        <v>0</v>
      </c>
      <c r="I943" s="31">
        <f>COUNTIF($G$3:G943,G943)</f>
        <v>0</v>
      </c>
      <c r="J943" s="31">
        <f t="shared" si="95"/>
        <v>0</v>
      </c>
      <c r="K943" s="31">
        <f>COUNTIF($C$3:C943,C943)</f>
        <v>941</v>
      </c>
      <c r="L943" s="31">
        <f t="shared" si="96"/>
        <v>0</v>
      </c>
      <c r="M943" s="31">
        <f t="shared" si="97"/>
        <v>0</v>
      </c>
    </row>
    <row r="944" spans="1:13" x14ac:dyDescent="0.35">
      <c r="A944" s="75"/>
      <c r="B944" s="29"/>
      <c r="C944" s="37">
        <f t="shared" si="92"/>
        <v>0</v>
      </c>
      <c r="D944" s="35"/>
      <c r="E944" s="35"/>
      <c r="F944" s="30" t="str">
        <f t="shared" si="93"/>
        <v>Jan</v>
      </c>
      <c r="G944" s="35"/>
      <c r="H944" s="37">
        <f t="shared" si="94"/>
        <v>0</v>
      </c>
      <c r="I944" s="31">
        <f>COUNTIF($G$3:G944,G944)</f>
        <v>0</v>
      </c>
      <c r="J944" s="31">
        <f t="shared" si="95"/>
        <v>0</v>
      </c>
      <c r="K944" s="31">
        <f>COUNTIF($C$3:C944,C944)</f>
        <v>942</v>
      </c>
      <c r="L944" s="31">
        <f t="shared" si="96"/>
        <v>0</v>
      </c>
      <c r="M944" s="31">
        <f t="shared" si="97"/>
        <v>0</v>
      </c>
    </row>
    <row r="945" spans="1:13" x14ac:dyDescent="0.35">
      <c r="A945" s="75"/>
      <c r="B945" s="29"/>
      <c r="C945" s="37">
        <f t="shared" si="92"/>
        <v>0</v>
      </c>
      <c r="D945" s="35"/>
      <c r="E945" s="35"/>
      <c r="F945" s="30" t="str">
        <f t="shared" si="93"/>
        <v>Jan</v>
      </c>
      <c r="G945" s="35"/>
      <c r="H945" s="37">
        <f t="shared" si="94"/>
        <v>0</v>
      </c>
      <c r="I945" s="31">
        <f>COUNTIF($G$3:G945,G945)</f>
        <v>0</v>
      </c>
      <c r="J945" s="31">
        <f t="shared" si="95"/>
        <v>0</v>
      </c>
      <c r="K945" s="31">
        <f>COUNTIF($C$3:C945,C945)</f>
        <v>943</v>
      </c>
      <c r="L945" s="31">
        <f t="shared" si="96"/>
        <v>0</v>
      </c>
      <c r="M945" s="31">
        <f t="shared" si="97"/>
        <v>0</v>
      </c>
    </row>
    <row r="946" spans="1:13" x14ac:dyDescent="0.35">
      <c r="A946" s="75"/>
      <c r="B946" s="29"/>
      <c r="C946" s="37">
        <f t="shared" si="92"/>
        <v>0</v>
      </c>
      <c r="D946" s="35"/>
      <c r="E946" s="35"/>
      <c r="F946" s="30" t="str">
        <f t="shared" si="93"/>
        <v>Jan</v>
      </c>
      <c r="G946" s="35"/>
      <c r="H946" s="37">
        <f t="shared" si="94"/>
        <v>0</v>
      </c>
      <c r="I946" s="31">
        <f>COUNTIF($G$3:G946,G946)</f>
        <v>0</v>
      </c>
      <c r="J946" s="31">
        <f t="shared" si="95"/>
        <v>0</v>
      </c>
      <c r="K946" s="31">
        <f>COUNTIF($C$3:C946,C946)</f>
        <v>944</v>
      </c>
      <c r="L946" s="31">
        <f t="shared" si="96"/>
        <v>0</v>
      </c>
      <c r="M946" s="31">
        <f t="shared" si="97"/>
        <v>0</v>
      </c>
    </row>
    <row r="947" spans="1:13" x14ac:dyDescent="0.35">
      <c r="A947" s="75"/>
      <c r="B947" s="29"/>
      <c r="C947" s="37">
        <f t="shared" si="92"/>
        <v>0</v>
      </c>
      <c r="D947" s="35"/>
      <c r="E947" s="35"/>
      <c r="F947" s="30" t="str">
        <f t="shared" si="93"/>
        <v>Jan</v>
      </c>
      <c r="G947" s="35"/>
      <c r="H947" s="37">
        <f t="shared" si="94"/>
        <v>0</v>
      </c>
      <c r="I947" s="31">
        <f>COUNTIF($G$3:G947,G947)</f>
        <v>0</v>
      </c>
      <c r="J947" s="31">
        <f t="shared" si="95"/>
        <v>0</v>
      </c>
      <c r="K947" s="31">
        <f>COUNTIF($C$3:C947,C947)</f>
        <v>945</v>
      </c>
      <c r="L947" s="31">
        <f t="shared" si="96"/>
        <v>0</v>
      </c>
      <c r="M947" s="31">
        <f t="shared" si="97"/>
        <v>0</v>
      </c>
    </row>
    <row r="948" spans="1:13" x14ac:dyDescent="0.35">
      <c r="A948" s="75"/>
      <c r="B948" s="29"/>
      <c r="C948" s="37">
        <f t="shared" si="92"/>
        <v>0</v>
      </c>
      <c r="D948" s="35"/>
      <c r="E948" s="35"/>
      <c r="F948" s="30" t="str">
        <f t="shared" si="93"/>
        <v>Jan</v>
      </c>
      <c r="G948" s="35"/>
      <c r="H948" s="37">
        <f t="shared" si="94"/>
        <v>0</v>
      </c>
      <c r="I948" s="31">
        <f>COUNTIF($G$3:G948,G948)</f>
        <v>0</v>
      </c>
      <c r="J948" s="31">
        <f t="shared" si="95"/>
        <v>0</v>
      </c>
      <c r="K948" s="31">
        <f>COUNTIF($C$3:C948,C948)</f>
        <v>946</v>
      </c>
      <c r="L948" s="31">
        <f t="shared" si="96"/>
        <v>0</v>
      </c>
      <c r="M948" s="31">
        <f t="shared" si="97"/>
        <v>0</v>
      </c>
    </row>
    <row r="949" spans="1:13" x14ac:dyDescent="0.35">
      <c r="A949" s="75"/>
      <c r="B949" s="29"/>
      <c r="C949" s="37">
        <f t="shared" si="92"/>
        <v>0</v>
      </c>
      <c r="D949" s="35"/>
      <c r="E949" s="35"/>
      <c r="F949" s="30" t="str">
        <f t="shared" si="93"/>
        <v>Jan</v>
      </c>
      <c r="G949" s="35"/>
      <c r="H949" s="37">
        <f t="shared" si="94"/>
        <v>0</v>
      </c>
      <c r="I949" s="31">
        <f>COUNTIF($G$3:G949,G949)</f>
        <v>0</v>
      </c>
      <c r="J949" s="31">
        <f t="shared" si="95"/>
        <v>0</v>
      </c>
      <c r="K949" s="31">
        <f>COUNTIF($C$3:C949,C949)</f>
        <v>947</v>
      </c>
      <c r="L949" s="31">
        <f t="shared" si="96"/>
        <v>0</v>
      </c>
      <c r="M949" s="31">
        <f t="shared" si="97"/>
        <v>0</v>
      </c>
    </row>
    <row r="950" spans="1:13" x14ac:dyDescent="0.35">
      <c r="A950" s="75"/>
      <c r="B950" s="29"/>
      <c r="C950" s="37">
        <f t="shared" si="92"/>
        <v>0</v>
      </c>
      <c r="D950" s="35"/>
      <c r="E950" s="35"/>
      <c r="F950" s="30" t="str">
        <f t="shared" si="93"/>
        <v>Jan</v>
      </c>
      <c r="G950" s="35"/>
      <c r="H950" s="37">
        <f t="shared" si="94"/>
        <v>0</v>
      </c>
      <c r="I950" s="31">
        <f>COUNTIF($G$3:G950,G950)</f>
        <v>0</v>
      </c>
      <c r="J950" s="31">
        <f t="shared" si="95"/>
        <v>0</v>
      </c>
      <c r="K950" s="31">
        <f>COUNTIF($C$3:C950,C950)</f>
        <v>948</v>
      </c>
      <c r="L950" s="31">
        <f t="shared" si="96"/>
        <v>0</v>
      </c>
      <c r="M950" s="31">
        <f t="shared" si="97"/>
        <v>0</v>
      </c>
    </row>
    <row r="951" spans="1:13" x14ac:dyDescent="0.35">
      <c r="A951" s="75"/>
      <c r="B951" s="29"/>
      <c r="C951" s="37">
        <f t="shared" si="92"/>
        <v>0</v>
      </c>
      <c r="D951" s="35"/>
      <c r="E951" s="35"/>
      <c r="F951" s="30" t="str">
        <f t="shared" si="93"/>
        <v>Jan</v>
      </c>
      <c r="G951" s="35"/>
      <c r="H951" s="37">
        <f t="shared" si="94"/>
        <v>0</v>
      </c>
      <c r="I951" s="31">
        <f>COUNTIF($G$3:G951,G951)</f>
        <v>0</v>
      </c>
      <c r="J951" s="31">
        <f t="shared" si="95"/>
        <v>0</v>
      </c>
      <c r="K951" s="31">
        <f>COUNTIF($C$3:C951,C951)</f>
        <v>949</v>
      </c>
      <c r="L951" s="31">
        <f t="shared" si="96"/>
        <v>0</v>
      </c>
      <c r="M951" s="31">
        <f t="shared" si="97"/>
        <v>0</v>
      </c>
    </row>
    <row r="952" spans="1:13" x14ac:dyDescent="0.35">
      <c r="A952" s="75"/>
      <c r="B952" s="29"/>
      <c r="C952" s="37">
        <f t="shared" si="92"/>
        <v>0</v>
      </c>
      <c r="D952" s="35"/>
      <c r="E952" s="35"/>
      <c r="F952" s="30" t="str">
        <f t="shared" si="93"/>
        <v>Jan</v>
      </c>
      <c r="G952" s="35"/>
      <c r="H952" s="37">
        <f t="shared" si="94"/>
        <v>0</v>
      </c>
      <c r="I952" s="31">
        <f>COUNTIF($G$3:G952,G952)</f>
        <v>0</v>
      </c>
      <c r="J952" s="31">
        <f t="shared" si="95"/>
        <v>0</v>
      </c>
      <c r="K952" s="31">
        <f>COUNTIF($C$3:C952,C952)</f>
        <v>950</v>
      </c>
      <c r="L952" s="31">
        <f t="shared" si="96"/>
        <v>0</v>
      </c>
      <c r="M952" s="31">
        <f t="shared" si="97"/>
        <v>0</v>
      </c>
    </row>
    <row r="953" spans="1:13" x14ac:dyDescent="0.35">
      <c r="A953" s="75"/>
      <c r="B953" s="29"/>
      <c r="C953" s="37">
        <f t="shared" si="92"/>
        <v>0</v>
      </c>
      <c r="D953" s="35"/>
      <c r="E953" s="35"/>
      <c r="F953" s="30" t="str">
        <f t="shared" si="93"/>
        <v>Jan</v>
      </c>
      <c r="G953" s="35"/>
      <c r="H953" s="37">
        <f t="shared" si="94"/>
        <v>0</v>
      </c>
      <c r="I953" s="31">
        <f>COUNTIF($G$3:G953,G953)</f>
        <v>0</v>
      </c>
      <c r="J953" s="31">
        <f t="shared" si="95"/>
        <v>0</v>
      </c>
      <c r="K953" s="31">
        <f>COUNTIF($C$3:C953,C953)</f>
        <v>951</v>
      </c>
      <c r="L953" s="31">
        <f t="shared" si="96"/>
        <v>0</v>
      </c>
      <c r="M953" s="31">
        <f t="shared" si="97"/>
        <v>0</v>
      </c>
    </row>
    <row r="954" spans="1:13" x14ac:dyDescent="0.35">
      <c r="A954" s="75"/>
      <c r="B954" s="29"/>
      <c r="C954" s="37">
        <f t="shared" si="92"/>
        <v>0</v>
      </c>
      <c r="D954" s="35"/>
      <c r="E954" s="35"/>
      <c r="F954" s="30" t="str">
        <f t="shared" si="93"/>
        <v>Jan</v>
      </c>
      <c r="G954" s="35"/>
      <c r="H954" s="37">
        <f t="shared" si="94"/>
        <v>0</v>
      </c>
      <c r="I954" s="31">
        <f>COUNTIF($G$3:G954,G954)</f>
        <v>0</v>
      </c>
      <c r="J954" s="31">
        <f t="shared" si="95"/>
        <v>0</v>
      </c>
      <c r="K954" s="31">
        <f>COUNTIF($C$3:C954,C954)</f>
        <v>952</v>
      </c>
      <c r="L954" s="31">
        <f t="shared" si="96"/>
        <v>0</v>
      </c>
      <c r="M954" s="31">
        <f t="shared" si="97"/>
        <v>0</v>
      </c>
    </row>
    <row r="955" spans="1:13" x14ac:dyDescent="0.35">
      <c r="A955" s="75"/>
      <c r="B955" s="29"/>
      <c r="C955" s="37">
        <f t="shared" si="92"/>
        <v>0</v>
      </c>
      <c r="D955" s="35"/>
      <c r="E955" s="35"/>
      <c r="F955" s="30" t="str">
        <f t="shared" si="93"/>
        <v>Jan</v>
      </c>
      <c r="G955" s="35"/>
      <c r="H955" s="37">
        <f t="shared" si="94"/>
        <v>0</v>
      </c>
      <c r="I955" s="31">
        <f>COUNTIF($G$3:G955,G955)</f>
        <v>0</v>
      </c>
      <c r="J955" s="31">
        <f t="shared" si="95"/>
        <v>0</v>
      </c>
      <c r="K955" s="31">
        <f>COUNTIF($C$3:C955,C955)</f>
        <v>953</v>
      </c>
      <c r="L955" s="31">
        <f t="shared" si="96"/>
        <v>0</v>
      </c>
      <c r="M955" s="31">
        <f t="shared" si="97"/>
        <v>0</v>
      </c>
    </row>
    <row r="956" spans="1:13" x14ac:dyDescent="0.35">
      <c r="A956" s="75"/>
      <c r="B956" s="29"/>
      <c r="C956" s="37">
        <f t="shared" si="92"/>
        <v>0</v>
      </c>
      <c r="D956" s="35"/>
      <c r="E956" s="35"/>
      <c r="F956" s="30" t="str">
        <f t="shared" si="93"/>
        <v>Jan</v>
      </c>
      <c r="G956" s="35"/>
      <c r="H956" s="37">
        <f t="shared" si="94"/>
        <v>0</v>
      </c>
      <c r="I956" s="31">
        <f>COUNTIF($G$3:G956,G956)</f>
        <v>0</v>
      </c>
      <c r="J956" s="31">
        <f t="shared" si="95"/>
        <v>0</v>
      </c>
      <c r="K956" s="31">
        <f>COUNTIF($C$3:C956,C956)</f>
        <v>954</v>
      </c>
      <c r="L956" s="31">
        <f t="shared" si="96"/>
        <v>0</v>
      </c>
      <c r="M956" s="31">
        <f t="shared" si="97"/>
        <v>0</v>
      </c>
    </row>
    <row r="957" spans="1:13" x14ac:dyDescent="0.35">
      <c r="A957" s="75"/>
      <c r="B957" s="29"/>
      <c r="C957" s="37">
        <f t="shared" si="92"/>
        <v>0</v>
      </c>
      <c r="D957" s="35"/>
      <c r="E957" s="35"/>
      <c r="F957" s="30" t="str">
        <f t="shared" si="93"/>
        <v>Jan</v>
      </c>
      <c r="G957" s="35"/>
      <c r="H957" s="37">
        <f t="shared" si="94"/>
        <v>0</v>
      </c>
      <c r="I957" s="31">
        <f>COUNTIF($G$3:G957,G957)</f>
        <v>0</v>
      </c>
      <c r="J957" s="31">
        <f t="shared" si="95"/>
        <v>0</v>
      </c>
      <c r="K957" s="31">
        <f>COUNTIF($C$3:C957,C957)</f>
        <v>955</v>
      </c>
      <c r="L957" s="31">
        <f t="shared" si="96"/>
        <v>0</v>
      </c>
      <c r="M957" s="31">
        <f t="shared" si="97"/>
        <v>0</v>
      </c>
    </row>
    <row r="958" spans="1:13" x14ac:dyDescent="0.35">
      <c r="A958" s="75"/>
      <c r="B958" s="29"/>
      <c r="C958" s="37">
        <f t="shared" si="92"/>
        <v>0</v>
      </c>
      <c r="D958" s="35"/>
      <c r="E958" s="35"/>
      <c r="F958" s="30" t="str">
        <f t="shared" si="93"/>
        <v>Jan</v>
      </c>
      <c r="G958" s="35"/>
      <c r="H958" s="37">
        <f t="shared" si="94"/>
        <v>0</v>
      </c>
      <c r="I958" s="31">
        <f>COUNTIF($G$3:G958,G958)</f>
        <v>0</v>
      </c>
      <c r="J958" s="31">
        <f t="shared" si="95"/>
        <v>0</v>
      </c>
      <c r="K958" s="31">
        <f>COUNTIF($C$3:C958,C958)</f>
        <v>956</v>
      </c>
      <c r="L958" s="31">
        <f t="shared" si="96"/>
        <v>0</v>
      </c>
      <c r="M958" s="31">
        <f t="shared" si="97"/>
        <v>0</v>
      </c>
    </row>
    <row r="959" spans="1:13" x14ac:dyDescent="0.35">
      <c r="A959" s="75"/>
      <c r="B959" s="29"/>
      <c r="C959" s="37">
        <f t="shared" si="92"/>
        <v>0</v>
      </c>
      <c r="D959" s="35"/>
      <c r="E959" s="35"/>
      <c r="F959" s="30" t="str">
        <f t="shared" si="93"/>
        <v>Jan</v>
      </c>
      <c r="G959" s="35"/>
      <c r="H959" s="37">
        <f t="shared" si="94"/>
        <v>0</v>
      </c>
      <c r="I959" s="31">
        <f>COUNTIF($G$3:G959,G959)</f>
        <v>0</v>
      </c>
      <c r="J959" s="31">
        <f t="shared" si="95"/>
        <v>0</v>
      </c>
      <c r="K959" s="31">
        <f>COUNTIF($C$3:C959,C959)</f>
        <v>957</v>
      </c>
      <c r="L959" s="31">
        <f t="shared" si="96"/>
        <v>0</v>
      </c>
      <c r="M959" s="31">
        <f t="shared" si="97"/>
        <v>0</v>
      </c>
    </row>
    <row r="960" spans="1:13" x14ac:dyDescent="0.35">
      <c r="A960" s="75"/>
      <c r="B960" s="29"/>
      <c r="C960" s="37">
        <f t="shared" si="92"/>
        <v>0</v>
      </c>
      <c r="D960" s="35"/>
      <c r="E960" s="35"/>
      <c r="F960" s="30" t="str">
        <f t="shared" si="93"/>
        <v>Jan</v>
      </c>
      <c r="G960" s="35"/>
      <c r="H960" s="37">
        <f t="shared" si="94"/>
        <v>0</v>
      </c>
      <c r="I960" s="31">
        <f>COUNTIF($G$3:G960,G960)</f>
        <v>0</v>
      </c>
      <c r="J960" s="31">
        <f t="shared" si="95"/>
        <v>0</v>
      </c>
      <c r="K960" s="31">
        <f>COUNTIF($C$3:C960,C960)</f>
        <v>958</v>
      </c>
      <c r="L960" s="31">
        <f t="shared" si="96"/>
        <v>0</v>
      </c>
      <c r="M960" s="31">
        <f t="shared" si="97"/>
        <v>0</v>
      </c>
    </row>
    <row r="961" spans="1:13" x14ac:dyDescent="0.35">
      <c r="A961" s="75"/>
      <c r="B961" s="29"/>
      <c r="C961" s="37">
        <f t="shared" si="92"/>
        <v>0</v>
      </c>
      <c r="D961" s="35"/>
      <c r="E961" s="35"/>
      <c r="F961" s="30" t="str">
        <f t="shared" si="93"/>
        <v>Jan</v>
      </c>
      <c r="G961" s="35"/>
      <c r="H961" s="37">
        <f t="shared" si="94"/>
        <v>0</v>
      </c>
      <c r="I961" s="31">
        <f>COUNTIF($G$3:G961,G961)</f>
        <v>0</v>
      </c>
      <c r="J961" s="31">
        <f t="shared" si="95"/>
        <v>0</v>
      </c>
      <c r="K961" s="31">
        <f>COUNTIF($C$3:C961,C961)</f>
        <v>959</v>
      </c>
      <c r="L961" s="31">
        <f t="shared" si="96"/>
        <v>0</v>
      </c>
      <c r="M961" s="31">
        <f t="shared" si="97"/>
        <v>0</v>
      </c>
    </row>
    <row r="962" spans="1:13" x14ac:dyDescent="0.35">
      <c r="A962" s="75"/>
      <c r="B962" s="29"/>
      <c r="C962" s="37">
        <f t="shared" si="92"/>
        <v>0</v>
      </c>
      <c r="D962" s="35"/>
      <c r="E962" s="35"/>
      <c r="F962" s="30" t="str">
        <f t="shared" si="93"/>
        <v>Jan</v>
      </c>
      <c r="G962" s="35"/>
      <c r="H962" s="37">
        <f t="shared" si="94"/>
        <v>0</v>
      </c>
      <c r="I962" s="31">
        <f>COUNTIF($G$3:G962,G962)</f>
        <v>0</v>
      </c>
      <c r="J962" s="31">
        <f t="shared" si="95"/>
        <v>0</v>
      </c>
      <c r="K962" s="31">
        <f>COUNTIF($C$3:C962,C962)</f>
        <v>960</v>
      </c>
      <c r="L962" s="31">
        <f t="shared" si="96"/>
        <v>0</v>
      </c>
      <c r="M962" s="31">
        <f t="shared" si="97"/>
        <v>0</v>
      </c>
    </row>
    <row r="963" spans="1:13" x14ac:dyDescent="0.35">
      <c r="A963" s="75"/>
      <c r="B963" s="29"/>
      <c r="C963" s="37">
        <f t="shared" si="92"/>
        <v>0</v>
      </c>
      <c r="D963" s="35"/>
      <c r="E963" s="35"/>
      <c r="F963" s="30" t="str">
        <f t="shared" si="93"/>
        <v>Jan</v>
      </c>
      <c r="G963" s="35"/>
      <c r="H963" s="37">
        <f t="shared" si="94"/>
        <v>0</v>
      </c>
      <c r="I963" s="31">
        <f>COUNTIF($G$3:G963,G963)</f>
        <v>0</v>
      </c>
      <c r="J963" s="31">
        <f t="shared" si="95"/>
        <v>0</v>
      </c>
      <c r="K963" s="31">
        <f>COUNTIF($C$3:C963,C963)</f>
        <v>961</v>
      </c>
      <c r="L963" s="31">
        <f t="shared" si="96"/>
        <v>0</v>
      </c>
      <c r="M963" s="31">
        <f t="shared" si="97"/>
        <v>0</v>
      </c>
    </row>
    <row r="964" spans="1:13" x14ac:dyDescent="0.35">
      <c r="A964" s="75"/>
      <c r="B964" s="29"/>
      <c r="C964" s="37">
        <f t="shared" ref="C964:C1027" si="98">IF(ISERROR(VLOOKUP(B964,T:U,2,0)),0,VLOOKUP(B964,T:U,2,0))</f>
        <v>0</v>
      </c>
      <c r="D964" s="35"/>
      <c r="E964" s="35"/>
      <c r="F964" s="30" t="str">
        <f t="shared" ref="F964:F1027" si="99">+TEXT(A964,"MMM")</f>
        <v>Jan</v>
      </c>
      <c r="G964" s="35"/>
      <c r="H964" s="37">
        <f t="shared" ref="H964:H1027" si="100">IF(ISERROR(VLOOKUP(G964,W:X,2,0)),0,VLOOKUP(G964,W:X,2,0))*M964</f>
        <v>0</v>
      </c>
      <c r="I964" s="31">
        <f>COUNTIF($G$3:G964,G964)</f>
        <v>0</v>
      </c>
      <c r="J964" s="31">
        <f t="shared" ref="J964:J1027" si="101">IF(I964=1,1,0)</f>
        <v>0</v>
      </c>
      <c r="K964" s="31">
        <f>COUNTIF($C$3:C964,C964)</f>
        <v>962</v>
      </c>
      <c r="L964" s="31">
        <f t="shared" ref="L964:L1027" si="102">IF(K964=1,1,0)</f>
        <v>0</v>
      </c>
      <c r="M964" s="31">
        <f t="shared" ref="M964:M1027" si="103">IF(L964+J964&gt;0,1,0)</f>
        <v>0</v>
      </c>
    </row>
    <row r="965" spans="1:13" x14ac:dyDescent="0.35">
      <c r="A965" s="75"/>
      <c r="B965" s="29"/>
      <c r="C965" s="37">
        <f t="shared" si="98"/>
        <v>0</v>
      </c>
      <c r="D965" s="35"/>
      <c r="E965" s="35"/>
      <c r="F965" s="30" t="str">
        <f t="shared" si="99"/>
        <v>Jan</v>
      </c>
      <c r="G965" s="35"/>
      <c r="H965" s="37">
        <f t="shared" si="100"/>
        <v>0</v>
      </c>
      <c r="I965" s="31">
        <f>COUNTIF($G$3:G965,G965)</f>
        <v>0</v>
      </c>
      <c r="J965" s="31">
        <f t="shared" si="101"/>
        <v>0</v>
      </c>
      <c r="K965" s="31">
        <f>COUNTIF($C$3:C965,C965)</f>
        <v>963</v>
      </c>
      <c r="L965" s="31">
        <f t="shared" si="102"/>
        <v>0</v>
      </c>
      <c r="M965" s="31">
        <f t="shared" si="103"/>
        <v>0</v>
      </c>
    </row>
    <row r="966" spans="1:13" x14ac:dyDescent="0.35">
      <c r="A966" s="75"/>
      <c r="B966" s="29"/>
      <c r="C966" s="37">
        <f t="shared" si="98"/>
        <v>0</v>
      </c>
      <c r="D966" s="35"/>
      <c r="E966" s="35"/>
      <c r="F966" s="30" t="str">
        <f t="shared" si="99"/>
        <v>Jan</v>
      </c>
      <c r="G966" s="35"/>
      <c r="H966" s="37">
        <f t="shared" si="100"/>
        <v>0</v>
      </c>
      <c r="I966" s="31">
        <f>COUNTIF($G$3:G966,G966)</f>
        <v>0</v>
      </c>
      <c r="J966" s="31">
        <f t="shared" si="101"/>
        <v>0</v>
      </c>
      <c r="K966" s="31">
        <f>COUNTIF($C$3:C966,C966)</f>
        <v>964</v>
      </c>
      <c r="L966" s="31">
        <f t="shared" si="102"/>
        <v>0</v>
      </c>
      <c r="M966" s="31">
        <f t="shared" si="103"/>
        <v>0</v>
      </c>
    </row>
    <row r="967" spans="1:13" x14ac:dyDescent="0.35">
      <c r="A967" s="75"/>
      <c r="B967" s="29"/>
      <c r="C967" s="37">
        <f t="shared" si="98"/>
        <v>0</v>
      </c>
      <c r="D967" s="35"/>
      <c r="E967" s="35"/>
      <c r="F967" s="30" t="str">
        <f t="shared" si="99"/>
        <v>Jan</v>
      </c>
      <c r="G967" s="35"/>
      <c r="H967" s="37">
        <f t="shared" si="100"/>
        <v>0</v>
      </c>
      <c r="I967" s="31">
        <f>COUNTIF($G$3:G967,G967)</f>
        <v>0</v>
      </c>
      <c r="J967" s="31">
        <f t="shared" si="101"/>
        <v>0</v>
      </c>
      <c r="K967" s="31">
        <f>COUNTIF($C$3:C967,C967)</f>
        <v>965</v>
      </c>
      <c r="L967" s="31">
        <f t="shared" si="102"/>
        <v>0</v>
      </c>
      <c r="M967" s="31">
        <f t="shared" si="103"/>
        <v>0</v>
      </c>
    </row>
    <row r="968" spans="1:13" x14ac:dyDescent="0.35">
      <c r="A968" s="75"/>
      <c r="B968" s="29"/>
      <c r="C968" s="37">
        <f t="shared" si="98"/>
        <v>0</v>
      </c>
      <c r="D968" s="35"/>
      <c r="E968" s="35"/>
      <c r="F968" s="30" t="str">
        <f t="shared" si="99"/>
        <v>Jan</v>
      </c>
      <c r="G968" s="35"/>
      <c r="H968" s="37">
        <f t="shared" si="100"/>
        <v>0</v>
      </c>
      <c r="I968" s="31">
        <f>COUNTIF($G$3:G968,G968)</f>
        <v>0</v>
      </c>
      <c r="J968" s="31">
        <f t="shared" si="101"/>
        <v>0</v>
      </c>
      <c r="K968" s="31">
        <f>COUNTIF($C$3:C968,C968)</f>
        <v>966</v>
      </c>
      <c r="L968" s="31">
        <f t="shared" si="102"/>
        <v>0</v>
      </c>
      <c r="M968" s="31">
        <f t="shared" si="103"/>
        <v>0</v>
      </c>
    </row>
    <row r="969" spans="1:13" x14ac:dyDescent="0.35">
      <c r="A969" s="75"/>
      <c r="B969" s="29"/>
      <c r="C969" s="37">
        <f t="shared" si="98"/>
        <v>0</v>
      </c>
      <c r="D969" s="35"/>
      <c r="E969" s="35"/>
      <c r="F969" s="30" t="str">
        <f t="shared" si="99"/>
        <v>Jan</v>
      </c>
      <c r="G969" s="35"/>
      <c r="H969" s="37">
        <f t="shared" si="100"/>
        <v>0</v>
      </c>
      <c r="I969" s="31">
        <f>COUNTIF($G$3:G969,G969)</f>
        <v>0</v>
      </c>
      <c r="J969" s="31">
        <f t="shared" si="101"/>
        <v>0</v>
      </c>
      <c r="K969" s="31">
        <f>COUNTIF($C$3:C969,C969)</f>
        <v>967</v>
      </c>
      <c r="L969" s="31">
        <f t="shared" si="102"/>
        <v>0</v>
      </c>
      <c r="M969" s="31">
        <f t="shared" si="103"/>
        <v>0</v>
      </c>
    </row>
    <row r="970" spans="1:13" x14ac:dyDescent="0.35">
      <c r="A970" s="75"/>
      <c r="B970" s="29"/>
      <c r="C970" s="37">
        <f t="shared" si="98"/>
        <v>0</v>
      </c>
      <c r="D970" s="35"/>
      <c r="E970" s="35"/>
      <c r="F970" s="30" t="str">
        <f t="shared" si="99"/>
        <v>Jan</v>
      </c>
      <c r="G970" s="35"/>
      <c r="H970" s="37">
        <f t="shared" si="100"/>
        <v>0</v>
      </c>
      <c r="I970" s="31">
        <f>COUNTIF($G$3:G970,G970)</f>
        <v>0</v>
      </c>
      <c r="J970" s="31">
        <f t="shared" si="101"/>
        <v>0</v>
      </c>
      <c r="K970" s="31">
        <f>COUNTIF($C$3:C970,C970)</f>
        <v>968</v>
      </c>
      <c r="L970" s="31">
        <f t="shared" si="102"/>
        <v>0</v>
      </c>
      <c r="M970" s="31">
        <f t="shared" si="103"/>
        <v>0</v>
      </c>
    </row>
    <row r="971" spans="1:13" x14ac:dyDescent="0.35">
      <c r="A971" s="75"/>
      <c r="B971" s="29"/>
      <c r="C971" s="37">
        <f t="shared" si="98"/>
        <v>0</v>
      </c>
      <c r="D971" s="35"/>
      <c r="E971" s="35"/>
      <c r="F971" s="30" t="str">
        <f t="shared" si="99"/>
        <v>Jan</v>
      </c>
      <c r="G971" s="35"/>
      <c r="H971" s="37">
        <f t="shared" si="100"/>
        <v>0</v>
      </c>
      <c r="I971" s="31">
        <f>COUNTIF($G$3:G971,G971)</f>
        <v>0</v>
      </c>
      <c r="J971" s="31">
        <f t="shared" si="101"/>
        <v>0</v>
      </c>
      <c r="K971" s="31">
        <f>COUNTIF($C$3:C971,C971)</f>
        <v>969</v>
      </c>
      <c r="L971" s="31">
        <f t="shared" si="102"/>
        <v>0</v>
      </c>
      <c r="M971" s="31">
        <f t="shared" si="103"/>
        <v>0</v>
      </c>
    </row>
    <row r="972" spans="1:13" x14ac:dyDescent="0.35">
      <c r="A972" s="75"/>
      <c r="B972" s="29"/>
      <c r="C972" s="37">
        <f t="shared" si="98"/>
        <v>0</v>
      </c>
      <c r="D972" s="35"/>
      <c r="E972" s="35"/>
      <c r="F972" s="30" t="str">
        <f t="shared" si="99"/>
        <v>Jan</v>
      </c>
      <c r="G972" s="35"/>
      <c r="H972" s="37">
        <f t="shared" si="100"/>
        <v>0</v>
      </c>
      <c r="I972" s="31">
        <f>COUNTIF($G$3:G972,G972)</f>
        <v>0</v>
      </c>
      <c r="J972" s="31">
        <f t="shared" si="101"/>
        <v>0</v>
      </c>
      <c r="K972" s="31">
        <f>COUNTIF($C$3:C972,C972)</f>
        <v>970</v>
      </c>
      <c r="L972" s="31">
        <f t="shared" si="102"/>
        <v>0</v>
      </c>
      <c r="M972" s="31">
        <f t="shared" si="103"/>
        <v>0</v>
      </c>
    </row>
    <row r="973" spans="1:13" x14ac:dyDescent="0.35">
      <c r="A973" s="75"/>
      <c r="B973" s="29"/>
      <c r="C973" s="37">
        <f t="shared" si="98"/>
        <v>0</v>
      </c>
      <c r="D973" s="35"/>
      <c r="E973" s="35"/>
      <c r="F973" s="30" t="str">
        <f t="shared" si="99"/>
        <v>Jan</v>
      </c>
      <c r="G973" s="35"/>
      <c r="H973" s="37">
        <f t="shared" si="100"/>
        <v>0</v>
      </c>
      <c r="I973" s="31">
        <f>COUNTIF($G$3:G973,G973)</f>
        <v>0</v>
      </c>
      <c r="J973" s="31">
        <f t="shared" si="101"/>
        <v>0</v>
      </c>
      <c r="K973" s="31">
        <f>COUNTIF($C$3:C973,C973)</f>
        <v>971</v>
      </c>
      <c r="L973" s="31">
        <f t="shared" si="102"/>
        <v>0</v>
      </c>
      <c r="M973" s="31">
        <f t="shared" si="103"/>
        <v>0</v>
      </c>
    </row>
    <row r="974" spans="1:13" x14ac:dyDescent="0.35">
      <c r="A974" s="75"/>
      <c r="B974" s="29"/>
      <c r="C974" s="37">
        <f t="shared" si="98"/>
        <v>0</v>
      </c>
      <c r="D974" s="35"/>
      <c r="E974" s="35"/>
      <c r="F974" s="30" t="str">
        <f t="shared" si="99"/>
        <v>Jan</v>
      </c>
      <c r="G974" s="35"/>
      <c r="H974" s="37">
        <f t="shared" si="100"/>
        <v>0</v>
      </c>
      <c r="I974" s="31">
        <f>COUNTIF($G$3:G974,G974)</f>
        <v>0</v>
      </c>
      <c r="J974" s="31">
        <f t="shared" si="101"/>
        <v>0</v>
      </c>
      <c r="K974" s="31">
        <f>COUNTIF($C$3:C974,C974)</f>
        <v>972</v>
      </c>
      <c r="L974" s="31">
        <f t="shared" si="102"/>
        <v>0</v>
      </c>
      <c r="M974" s="31">
        <f t="shared" si="103"/>
        <v>0</v>
      </c>
    </row>
    <row r="975" spans="1:13" x14ac:dyDescent="0.35">
      <c r="A975" s="75"/>
      <c r="B975" s="29"/>
      <c r="C975" s="37">
        <f t="shared" si="98"/>
        <v>0</v>
      </c>
      <c r="D975" s="35"/>
      <c r="E975" s="35"/>
      <c r="F975" s="30" t="str">
        <f t="shared" si="99"/>
        <v>Jan</v>
      </c>
      <c r="G975" s="35"/>
      <c r="H975" s="37">
        <f t="shared" si="100"/>
        <v>0</v>
      </c>
      <c r="I975" s="31">
        <f>COUNTIF($G$3:G975,G975)</f>
        <v>0</v>
      </c>
      <c r="J975" s="31">
        <f t="shared" si="101"/>
        <v>0</v>
      </c>
      <c r="K975" s="31">
        <f>COUNTIF($C$3:C975,C975)</f>
        <v>973</v>
      </c>
      <c r="L975" s="31">
        <f t="shared" si="102"/>
        <v>0</v>
      </c>
      <c r="M975" s="31">
        <f t="shared" si="103"/>
        <v>0</v>
      </c>
    </row>
    <row r="976" spans="1:13" x14ac:dyDescent="0.35">
      <c r="A976" s="75"/>
      <c r="B976" s="29"/>
      <c r="C976" s="37">
        <f t="shared" si="98"/>
        <v>0</v>
      </c>
      <c r="D976" s="35"/>
      <c r="E976" s="35"/>
      <c r="F976" s="30" t="str">
        <f t="shared" si="99"/>
        <v>Jan</v>
      </c>
      <c r="G976" s="35"/>
      <c r="H976" s="37">
        <f t="shared" si="100"/>
        <v>0</v>
      </c>
      <c r="I976" s="31">
        <f>COUNTIF($G$3:G976,G976)</f>
        <v>0</v>
      </c>
      <c r="J976" s="31">
        <f t="shared" si="101"/>
        <v>0</v>
      </c>
      <c r="K976" s="31">
        <f>COUNTIF($C$3:C976,C976)</f>
        <v>974</v>
      </c>
      <c r="L976" s="31">
        <f t="shared" si="102"/>
        <v>0</v>
      </c>
      <c r="M976" s="31">
        <f t="shared" si="103"/>
        <v>0</v>
      </c>
    </row>
    <row r="977" spans="1:13" x14ac:dyDescent="0.35">
      <c r="A977" s="75"/>
      <c r="B977" s="29"/>
      <c r="C977" s="37">
        <f t="shared" si="98"/>
        <v>0</v>
      </c>
      <c r="D977" s="35"/>
      <c r="E977" s="35"/>
      <c r="F977" s="30" t="str">
        <f t="shared" si="99"/>
        <v>Jan</v>
      </c>
      <c r="G977" s="35"/>
      <c r="H977" s="37">
        <f t="shared" si="100"/>
        <v>0</v>
      </c>
      <c r="I977" s="31">
        <f>COUNTIF($G$3:G977,G977)</f>
        <v>0</v>
      </c>
      <c r="J977" s="31">
        <f t="shared" si="101"/>
        <v>0</v>
      </c>
      <c r="K977" s="31">
        <f>COUNTIF($C$3:C977,C977)</f>
        <v>975</v>
      </c>
      <c r="L977" s="31">
        <f t="shared" si="102"/>
        <v>0</v>
      </c>
      <c r="M977" s="31">
        <f t="shared" si="103"/>
        <v>0</v>
      </c>
    </row>
    <row r="978" spans="1:13" x14ac:dyDescent="0.35">
      <c r="A978" s="75"/>
      <c r="B978" s="29"/>
      <c r="C978" s="37">
        <f t="shared" si="98"/>
        <v>0</v>
      </c>
      <c r="D978" s="35"/>
      <c r="E978" s="35"/>
      <c r="F978" s="30" t="str">
        <f t="shared" si="99"/>
        <v>Jan</v>
      </c>
      <c r="G978" s="35"/>
      <c r="H978" s="37">
        <f t="shared" si="100"/>
        <v>0</v>
      </c>
      <c r="I978" s="31">
        <f>COUNTIF($G$3:G978,G978)</f>
        <v>0</v>
      </c>
      <c r="J978" s="31">
        <f t="shared" si="101"/>
        <v>0</v>
      </c>
      <c r="K978" s="31">
        <f>COUNTIF($C$3:C978,C978)</f>
        <v>976</v>
      </c>
      <c r="L978" s="31">
        <f t="shared" si="102"/>
        <v>0</v>
      </c>
      <c r="M978" s="31">
        <f t="shared" si="103"/>
        <v>0</v>
      </c>
    </row>
    <row r="979" spans="1:13" x14ac:dyDescent="0.35">
      <c r="A979" s="75"/>
      <c r="B979" s="29"/>
      <c r="C979" s="37">
        <f t="shared" si="98"/>
        <v>0</v>
      </c>
      <c r="D979" s="35"/>
      <c r="E979" s="35"/>
      <c r="F979" s="30" t="str">
        <f t="shared" si="99"/>
        <v>Jan</v>
      </c>
      <c r="G979" s="35"/>
      <c r="H979" s="37">
        <f t="shared" si="100"/>
        <v>0</v>
      </c>
      <c r="I979" s="31">
        <f>COUNTIF($G$3:G979,G979)</f>
        <v>0</v>
      </c>
      <c r="J979" s="31">
        <f t="shared" si="101"/>
        <v>0</v>
      </c>
      <c r="K979" s="31">
        <f>COUNTIF($C$3:C979,C979)</f>
        <v>977</v>
      </c>
      <c r="L979" s="31">
        <f t="shared" si="102"/>
        <v>0</v>
      </c>
      <c r="M979" s="31">
        <f t="shared" si="103"/>
        <v>0</v>
      </c>
    </row>
    <row r="980" spans="1:13" x14ac:dyDescent="0.35">
      <c r="A980" s="75"/>
      <c r="B980" s="29"/>
      <c r="C980" s="37">
        <f t="shared" si="98"/>
        <v>0</v>
      </c>
      <c r="D980" s="35"/>
      <c r="E980" s="35"/>
      <c r="F980" s="30" t="str">
        <f t="shared" si="99"/>
        <v>Jan</v>
      </c>
      <c r="G980" s="35"/>
      <c r="H980" s="37">
        <f t="shared" si="100"/>
        <v>0</v>
      </c>
      <c r="I980" s="31">
        <f>COUNTIF($G$3:G980,G980)</f>
        <v>0</v>
      </c>
      <c r="J980" s="31">
        <f t="shared" si="101"/>
        <v>0</v>
      </c>
      <c r="K980" s="31">
        <f>COUNTIF($C$3:C980,C980)</f>
        <v>978</v>
      </c>
      <c r="L980" s="31">
        <f t="shared" si="102"/>
        <v>0</v>
      </c>
      <c r="M980" s="31">
        <f t="shared" si="103"/>
        <v>0</v>
      </c>
    </row>
    <row r="981" spans="1:13" x14ac:dyDescent="0.35">
      <c r="A981" s="75"/>
      <c r="B981" s="29"/>
      <c r="C981" s="37">
        <f t="shared" si="98"/>
        <v>0</v>
      </c>
      <c r="D981" s="35"/>
      <c r="E981" s="35"/>
      <c r="F981" s="30" t="str">
        <f t="shared" si="99"/>
        <v>Jan</v>
      </c>
      <c r="G981" s="35"/>
      <c r="H981" s="37">
        <f t="shared" si="100"/>
        <v>0</v>
      </c>
      <c r="I981" s="31">
        <f>COUNTIF($G$3:G981,G981)</f>
        <v>0</v>
      </c>
      <c r="J981" s="31">
        <f t="shared" si="101"/>
        <v>0</v>
      </c>
      <c r="K981" s="31">
        <f>COUNTIF($C$3:C981,C981)</f>
        <v>979</v>
      </c>
      <c r="L981" s="31">
        <f t="shared" si="102"/>
        <v>0</v>
      </c>
      <c r="M981" s="31">
        <f t="shared" si="103"/>
        <v>0</v>
      </c>
    </row>
    <row r="982" spans="1:13" x14ac:dyDescent="0.35">
      <c r="A982" s="75"/>
      <c r="B982" s="29"/>
      <c r="C982" s="37">
        <f t="shared" si="98"/>
        <v>0</v>
      </c>
      <c r="D982" s="35"/>
      <c r="E982" s="35"/>
      <c r="F982" s="30" t="str">
        <f t="shared" si="99"/>
        <v>Jan</v>
      </c>
      <c r="G982" s="35"/>
      <c r="H982" s="37">
        <f t="shared" si="100"/>
        <v>0</v>
      </c>
      <c r="I982" s="31">
        <f>COUNTIF($G$3:G982,G982)</f>
        <v>0</v>
      </c>
      <c r="J982" s="31">
        <f t="shared" si="101"/>
        <v>0</v>
      </c>
      <c r="K982" s="31">
        <f>COUNTIF($C$3:C982,C982)</f>
        <v>980</v>
      </c>
      <c r="L982" s="31">
        <f t="shared" si="102"/>
        <v>0</v>
      </c>
      <c r="M982" s="31">
        <f t="shared" si="103"/>
        <v>0</v>
      </c>
    </row>
    <row r="983" spans="1:13" x14ac:dyDescent="0.35">
      <c r="A983" s="75"/>
      <c r="B983" s="29"/>
      <c r="C983" s="37">
        <f t="shared" si="98"/>
        <v>0</v>
      </c>
      <c r="D983" s="35"/>
      <c r="E983" s="35"/>
      <c r="F983" s="30" t="str">
        <f t="shared" si="99"/>
        <v>Jan</v>
      </c>
      <c r="G983" s="35"/>
      <c r="H983" s="37">
        <f t="shared" si="100"/>
        <v>0</v>
      </c>
      <c r="I983" s="31">
        <f>COUNTIF($G$3:G983,G983)</f>
        <v>0</v>
      </c>
      <c r="J983" s="31">
        <f t="shared" si="101"/>
        <v>0</v>
      </c>
      <c r="K983" s="31">
        <f>COUNTIF($C$3:C983,C983)</f>
        <v>981</v>
      </c>
      <c r="L983" s="31">
        <f t="shared" si="102"/>
        <v>0</v>
      </c>
      <c r="M983" s="31">
        <f t="shared" si="103"/>
        <v>0</v>
      </c>
    </row>
    <row r="984" spans="1:13" x14ac:dyDescent="0.35">
      <c r="A984" s="75"/>
      <c r="B984" s="29"/>
      <c r="C984" s="37">
        <f t="shared" si="98"/>
        <v>0</v>
      </c>
      <c r="D984" s="35"/>
      <c r="E984" s="35"/>
      <c r="F984" s="30" t="str">
        <f t="shared" si="99"/>
        <v>Jan</v>
      </c>
      <c r="G984" s="35"/>
      <c r="H984" s="37">
        <f t="shared" si="100"/>
        <v>0</v>
      </c>
      <c r="I984" s="31">
        <f>COUNTIF($G$3:G984,G984)</f>
        <v>0</v>
      </c>
      <c r="J984" s="31">
        <f t="shared" si="101"/>
        <v>0</v>
      </c>
      <c r="K984" s="31">
        <f>COUNTIF($C$3:C984,C984)</f>
        <v>982</v>
      </c>
      <c r="L984" s="31">
        <f t="shared" si="102"/>
        <v>0</v>
      </c>
      <c r="M984" s="31">
        <f t="shared" si="103"/>
        <v>0</v>
      </c>
    </row>
    <row r="985" spans="1:13" x14ac:dyDescent="0.35">
      <c r="A985" s="75"/>
      <c r="B985" s="29"/>
      <c r="C985" s="37">
        <f t="shared" si="98"/>
        <v>0</v>
      </c>
      <c r="D985" s="35"/>
      <c r="E985" s="35"/>
      <c r="F985" s="30" t="str">
        <f t="shared" si="99"/>
        <v>Jan</v>
      </c>
      <c r="G985" s="35"/>
      <c r="H985" s="37">
        <f t="shared" si="100"/>
        <v>0</v>
      </c>
      <c r="I985" s="31">
        <f>COUNTIF($G$3:G985,G985)</f>
        <v>0</v>
      </c>
      <c r="J985" s="31">
        <f t="shared" si="101"/>
        <v>0</v>
      </c>
      <c r="K985" s="31">
        <f>COUNTIF($C$3:C985,C985)</f>
        <v>983</v>
      </c>
      <c r="L985" s="31">
        <f t="shared" si="102"/>
        <v>0</v>
      </c>
      <c r="M985" s="31">
        <f t="shared" si="103"/>
        <v>0</v>
      </c>
    </row>
    <row r="986" spans="1:13" x14ac:dyDescent="0.35">
      <c r="A986" s="75"/>
      <c r="B986" s="29"/>
      <c r="C986" s="37">
        <f t="shared" si="98"/>
        <v>0</v>
      </c>
      <c r="D986" s="35"/>
      <c r="E986" s="35"/>
      <c r="F986" s="30" t="str">
        <f t="shared" si="99"/>
        <v>Jan</v>
      </c>
      <c r="G986" s="35"/>
      <c r="H986" s="37">
        <f t="shared" si="100"/>
        <v>0</v>
      </c>
      <c r="I986" s="31">
        <f>COUNTIF($G$3:G986,G986)</f>
        <v>0</v>
      </c>
      <c r="J986" s="31">
        <f t="shared" si="101"/>
        <v>0</v>
      </c>
      <c r="K986" s="31">
        <f>COUNTIF($C$3:C986,C986)</f>
        <v>984</v>
      </c>
      <c r="L986" s="31">
        <f t="shared" si="102"/>
        <v>0</v>
      </c>
      <c r="M986" s="31">
        <f t="shared" si="103"/>
        <v>0</v>
      </c>
    </row>
    <row r="987" spans="1:13" x14ac:dyDescent="0.35">
      <c r="A987" s="75"/>
      <c r="B987" s="29"/>
      <c r="C987" s="37">
        <f t="shared" si="98"/>
        <v>0</v>
      </c>
      <c r="D987" s="35"/>
      <c r="E987" s="35"/>
      <c r="F987" s="30" t="str">
        <f t="shared" si="99"/>
        <v>Jan</v>
      </c>
      <c r="G987" s="35"/>
      <c r="H987" s="37">
        <f t="shared" si="100"/>
        <v>0</v>
      </c>
      <c r="I987" s="31">
        <f>COUNTIF($G$3:G987,G987)</f>
        <v>0</v>
      </c>
      <c r="J987" s="31">
        <f t="shared" si="101"/>
        <v>0</v>
      </c>
      <c r="K987" s="31">
        <f>COUNTIF($C$3:C987,C987)</f>
        <v>985</v>
      </c>
      <c r="L987" s="31">
        <f t="shared" si="102"/>
        <v>0</v>
      </c>
      <c r="M987" s="31">
        <f t="shared" si="103"/>
        <v>0</v>
      </c>
    </row>
    <row r="988" spans="1:13" x14ac:dyDescent="0.35">
      <c r="A988" s="75"/>
      <c r="B988" s="29"/>
      <c r="C988" s="37">
        <f t="shared" si="98"/>
        <v>0</v>
      </c>
      <c r="D988" s="35"/>
      <c r="E988" s="35"/>
      <c r="F988" s="30" t="str">
        <f t="shared" si="99"/>
        <v>Jan</v>
      </c>
      <c r="G988" s="35"/>
      <c r="H988" s="37">
        <f t="shared" si="100"/>
        <v>0</v>
      </c>
      <c r="I988" s="31">
        <f>COUNTIF($G$3:G988,G988)</f>
        <v>0</v>
      </c>
      <c r="J988" s="31">
        <f t="shared" si="101"/>
        <v>0</v>
      </c>
      <c r="K988" s="31">
        <f>COUNTIF($C$3:C988,C988)</f>
        <v>986</v>
      </c>
      <c r="L988" s="31">
        <f t="shared" si="102"/>
        <v>0</v>
      </c>
      <c r="M988" s="31">
        <f t="shared" si="103"/>
        <v>0</v>
      </c>
    </row>
    <row r="989" spans="1:13" x14ac:dyDescent="0.35">
      <c r="A989" s="75"/>
      <c r="B989" s="29"/>
      <c r="C989" s="37">
        <f t="shared" si="98"/>
        <v>0</v>
      </c>
      <c r="D989" s="35"/>
      <c r="E989" s="35"/>
      <c r="F989" s="30" t="str">
        <f t="shared" si="99"/>
        <v>Jan</v>
      </c>
      <c r="G989" s="35"/>
      <c r="H989" s="37">
        <f t="shared" si="100"/>
        <v>0</v>
      </c>
      <c r="I989" s="31">
        <f>COUNTIF($G$3:G989,G989)</f>
        <v>0</v>
      </c>
      <c r="J989" s="31">
        <f t="shared" si="101"/>
        <v>0</v>
      </c>
      <c r="K989" s="31">
        <f>COUNTIF($C$3:C989,C989)</f>
        <v>987</v>
      </c>
      <c r="L989" s="31">
        <f t="shared" si="102"/>
        <v>0</v>
      </c>
      <c r="M989" s="31">
        <f t="shared" si="103"/>
        <v>0</v>
      </c>
    </row>
    <row r="990" spans="1:13" x14ac:dyDescent="0.35">
      <c r="A990" s="75"/>
      <c r="B990" s="29"/>
      <c r="C990" s="37">
        <f t="shared" si="98"/>
        <v>0</v>
      </c>
      <c r="D990" s="35"/>
      <c r="E990" s="35"/>
      <c r="F990" s="30" t="str">
        <f t="shared" si="99"/>
        <v>Jan</v>
      </c>
      <c r="G990" s="35"/>
      <c r="H990" s="37">
        <f t="shared" si="100"/>
        <v>0</v>
      </c>
      <c r="I990" s="31">
        <f>COUNTIF($G$3:G990,G990)</f>
        <v>0</v>
      </c>
      <c r="J990" s="31">
        <f t="shared" si="101"/>
        <v>0</v>
      </c>
      <c r="K990" s="31">
        <f>COUNTIF($C$3:C990,C990)</f>
        <v>988</v>
      </c>
      <c r="L990" s="31">
        <f t="shared" si="102"/>
        <v>0</v>
      </c>
      <c r="M990" s="31">
        <f t="shared" si="103"/>
        <v>0</v>
      </c>
    </row>
    <row r="991" spans="1:13" x14ac:dyDescent="0.35">
      <c r="A991" s="75"/>
      <c r="B991" s="29"/>
      <c r="C991" s="37">
        <f t="shared" si="98"/>
        <v>0</v>
      </c>
      <c r="D991" s="35"/>
      <c r="E991" s="35"/>
      <c r="F991" s="30" t="str">
        <f t="shared" si="99"/>
        <v>Jan</v>
      </c>
      <c r="G991" s="35"/>
      <c r="H991" s="37">
        <f t="shared" si="100"/>
        <v>0</v>
      </c>
      <c r="I991" s="31">
        <f>COUNTIF($G$3:G991,G991)</f>
        <v>0</v>
      </c>
      <c r="J991" s="31">
        <f t="shared" si="101"/>
        <v>0</v>
      </c>
      <c r="K991" s="31">
        <f>COUNTIF($C$3:C991,C991)</f>
        <v>989</v>
      </c>
      <c r="L991" s="31">
        <f t="shared" si="102"/>
        <v>0</v>
      </c>
      <c r="M991" s="31">
        <f t="shared" si="103"/>
        <v>0</v>
      </c>
    </row>
    <row r="992" spans="1:13" x14ac:dyDescent="0.35">
      <c r="A992" s="75"/>
      <c r="B992" s="29"/>
      <c r="C992" s="37">
        <f t="shared" si="98"/>
        <v>0</v>
      </c>
      <c r="D992" s="35"/>
      <c r="E992" s="35"/>
      <c r="F992" s="30" t="str">
        <f t="shared" si="99"/>
        <v>Jan</v>
      </c>
      <c r="G992" s="35"/>
      <c r="H992" s="37">
        <f t="shared" si="100"/>
        <v>0</v>
      </c>
      <c r="I992" s="31">
        <f>COUNTIF($G$3:G992,G992)</f>
        <v>0</v>
      </c>
      <c r="J992" s="31">
        <f t="shared" si="101"/>
        <v>0</v>
      </c>
      <c r="K992" s="31">
        <f>COUNTIF($C$3:C992,C992)</f>
        <v>990</v>
      </c>
      <c r="L992" s="31">
        <f t="shared" si="102"/>
        <v>0</v>
      </c>
      <c r="M992" s="31">
        <f t="shared" si="103"/>
        <v>0</v>
      </c>
    </row>
    <row r="993" spans="1:13" x14ac:dyDescent="0.35">
      <c r="A993" s="75"/>
      <c r="B993" s="29"/>
      <c r="C993" s="37">
        <f t="shared" si="98"/>
        <v>0</v>
      </c>
      <c r="D993" s="35"/>
      <c r="E993" s="35"/>
      <c r="F993" s="30" t="str">
        <f t="shared" si="99"/>
        <v>Jan</v>
      </c>
      <c r="G993" s="35"/>
      <c r="H993" s="37">
        <f t="shared" si="100"/>
        <v>0</v>
      </c>
      <c r="I993" s="31">
        <f>COUNTIF($G$3:G993,G993)</f>
        <v>0</v>
      </c>
      <c r="J993" s="31">
        <f t="shared" si="101"/>
        <v>0</v>
      </c>
      <c r="K993" s="31">
        <f>COUNTIF($C$3:C993,C993)</f>
        <v>991</v>
      </c>
      <c r="L993" s="31">
        <f t="shared" si="102"/>
        <v>0</v>
      </c>
      <c r="M993" s="31">
        <f t="shared" si="103"/>
        <v>0</v>
      </c>
    </row>
    <row r="994" spans="1:13" x14ac:dyDescent="0.35">
      <c r="A994" s="75"/>
      <c r="B994" s="29"/>
      <c r="C994" s="37">
        <f t="shared" si="98"/>
        <v>0</v>
      </c>
      <c r="D994" s="35"/>
      <c r="E994" s="35"/>
      <c r="F994" s="30" t="str">
        <f t="shared" si="99"/>
        <v>Jan</v>
      </c>
      <c r="G994" s="35"/>
      <c r="H994" s="37">
        <f t="shared" si="100"/>
        <v>0</v>
      </c>
      <c r="I994" s="31">
        <f>COUNTIF($G$3:G994,G994)</f>
        <v>0</v>
      </c>
      <c r="J994" s="31">
        <f t="shared" si="101"/>
        <v>0</v>
      </c>
      <c r="K994" s="31">
        <f>COUNTIF($C$3:C994,C994)</f>
        <v>992</v>
      </c>
      <c r="L994" s="31">
        <f t="shared" si="102"/>
        <v>0</v>
      </c>
      <c r="M994" s="31">
        <f t="shared" si="103"/>
        <v>0</v>
      </c>
    </row>
    <row r="995" spans="1:13" x14ac:dyDescent="0.35">
      <c r="A995" s="75"/>
      <c r="B995" s="29"/>
      <c r="C995" s="37">
        <f t="shared" si="98"/>
        <v>0</v>
      </c>
      <c r="D995" s="35"/>
      <c r="E995" s="35"/>
      <c r="F995" s="30" t="str">
        <f t="shared" si="99"/>
        <v>Jan</v>
      </c>
      <c r="G995" s="35"/>
      <c r="H995" s="37">
        <f t="shared" si="100"/>
        <v>0</v>
      </c>
      <c r="I995" s="31">
        <f>COUNTIF($G$3:G995,G995)</f>
        <v>0</v>
      </c>
      <c r="J995" s="31">
        <f t="shared" si="101"/>
        <v>0</v>
      </c>
      <c r="K995" s="31">
        <f>COUNTIF($C$3:C995,C995)</f>
        <v>993</v>
      </c>
      <c r="L995" s="31">
        <f t="shared" si="102"/>
        <v>0</v>
      </c>
      <c r="M995" s="31">
        <f t="shared" si="103"/>
        <v>0</v>
      </c>
    </row>
    <row r="996" spans="1:13" x14ac:dyDescent="0.35">
      <c r="A996" s="75"/>
      <c r="B996" s="29"/>
      <c r="C996" s="37">
        <f t="shared" si="98"/>
        <v>0</v>
      </c>
      <c r="D996" s="35"/>
      <c r="E996" s="35"/>
      <c r="F996" s="30" t="str">
        <f t="shared" si="99"/>
        <v>Jan</v>
      </c>
      <c r="G996" s="35"/>
      <c r="H996" s="37">
        <f t="shared" si="100"/>
        <v>0</v>
      </c>
      <c r="I996" s="31">
        <f>COUNTIF($G$3:G996,G996)</f>
        <v>0</v>
      </c>
      <c r="J996" s="31">
        <f t="shared" si="101"/>
        <v>0</v>
      </c>
      <c r="K996" s="31">
        <f>COUNTIF($C$3:C996,C996)</f>
        <v>994</v>
      </c>
      <c r="L996" s="31">
        <f t="shared" si="102"/>
        <v>0</v>
      </c>
      <c r="M996" s="31">
        <f t="shared" si="103"/>
        <v>0</v>
      </c>
    </row>
    <row r="997" spans="1:13" x14ac:dyDescent="0.35">
      <c r="A997" s="75"/>
      <c r="B997" s="29"/>
      <c r="C997" s="37">
        <f t="shared" si="98"/>
        <v>0</v>
      </c>
      <c r="D997" s="35"/>
      <c r="E997" s="35"/>
      <c r="F997" s="30" t="str">
        <f t="shared" si="99"/>
        <v>Jan</v>
      </c>
      <c r="G997" s="35"/>
      <c r="H997" s="37">
        <f t="shared" si="100"/>
        <v>0</v>
      </c>
      <c r="I997" s="31">
        <f>COUNTIF($G$3:G997,G997)</f>
        <v>0</v>
      </c>
      <c r="J997" s="31">
        <f t="shared" si="101"/>
        <v>0</v>
      </c>
      <c r="K997" s="31">
        <f>COUNTIF($C$3:C997,C997)</f>
        <v>995</v>
      </c>
      <c r="L997" s="31">
        <f t="shared" si="102"/>
        <v>0</v>
      </c>
      <c r="M997" s="31">
        <f t="shared" si="103"/>
        <v>0</v>
      </c>
    </row>
    <row r="998" spans="1:13" x14ac:dyDescent="0.35">
      <c r="A998" s="75"/>
      <c r="B998" s="29"/>
      <c r="C998" s="37">
        <f t="shared" si="98"/>
        <v>0</v>
      </c>
      <c r="D998" s="35"/>
      <c r="E998" s="35"/>
      <c r="F998" s="30" t="str">
        <f t="shared" si="99"/>
        <v>Jan</v>
      </c>
      <c r="G998" s="35"/>
      <c r="H998" s="37">
        <f t="shared" si="100"/>
        <v>0</v>
      </c>
      <c r="I998" s="31">
        <f>COUNTIF($G$3:G998,G998)</f>
        <v>0</v>
      </c>
      <c r="J998" s="31">
        <f t="shared" si="101"/>
        <v>0</v>
      </c>
      <c r="K998" s="31">
        <f>COUNTIF($C$3:C998,C998)</f>
        <v>996</v>
      </c>
      <c r="L998" s="31">
        <f t="shared" si="102"/>
        <v>0</v>
      </c>
      <c r="M998" s="31">
        <f t="shared" si="103"/>
        <v>0</v>
      </c>
    </row>
    <row r="999" spans="1:13" x14ac:dyDescent="0.35">
      <c r="A999" s="75"/>
      <c r="B999" s="29"/>
      <c r="C999" s="37">
        <f t="shared" si="98"/>
        <v>0</v>
      </c>
      <c r="D999" s="35"/>
      <c r="E999" s="35"/>
      <c r="F999" s="30" t="str">
        <f t="shared" si="99"/>
        <v>Jan</v>
      </c>
      <c r="G999" s="35"/>
      <c r="H999" s="37">
        <f t="shared" si="100"/>
        <v>0</v>
      </c>
      <c r="I999" s="31">
        <f>COUNTIF($G$3:G999,G999)</f>
        <v>0</v>
      </c>
      <c r="J999" s="31">
        <f t="shared" si="101"/>
        <v>0</v>
      </c>
      <c r="K999" s="31">
        <f>COUNTIF($C$3:C999,C999)</f>
        <v>997</v>
      </c>
      <c r="L999" s="31">
        <f t="shared" si="102"/>
        <v>0</v>
      </c>
      <c r="M999" s="31">
        <f t="shared" si="103"/>
        <v>0</v>
      </c>
    </row>
    <row r="1000" spans="1:13" x14ac:dyDescent="0.35">
      <c r="A1000" s="75"/>
      <c r="B1000" s="29"/>
      <c r="C1000" s="37">
        <f t="shared" si="98"/>
        <v>0</v>
      </c>
      <c r="D1000" s="35"/>
      <c r="E1000" s="35"/>
      <c r="F1000" s="30" t="str">
        <f t="shared" si="99"/>
        <v>Jan</v>
      </c>
      <c r="G1000" s="35"/>
      <c r="H1000" s="37">
        <f t="shared" si="100"/>
        <v>0</v>
      </c>
      <c r="I1000" s="31">
        <f>COUNTIF($G$3:G1000,G1000)</f>
        <v>0</v>
      </c>
      <c r="J1000" s="31">
        <f t="shared" si="101"/>
        <v>0</v>
      </c>
      <c r="K1000" s="31">
        <f>COUNTIF($C$3:C1000,C1000)</f>
        <v>998</v>
      </c>
      <c r="L1000" s="31">
        <f t="shared" si="102"/>
        <v>0</v>
      </c>
      <c r="M1000" s="31">
        <f t="shared" si="103"/>
        <v>0</v>
      </c>
    </row>
    <row r="1001" spans="1:13" x14ac:dyDescent="0.35">
      <c r="A1001" s="75"/>
      <c r="B1001" s="29"/>
      <c r="C1001" s="37">
        <f t="shared" si="98"/>
        <v>0</v>
      </c>
      <c r="D1001" s="35"/>
      <c r="E1001" s="35"/>
      <c r="F1001" s="30" t="str">
        <f t="shared" si="99"/>
        <v>Jan</v>
      </c>
      <c r="G1001" s="35"/>
      <c r="H1001" s="37">
        <f t="shared" si="100"/>
        <v>0</v>
      </c>
      <c r="I1001" s="31">
        <f>COUNTIF($G$3:G1001,G1001)</f>
        <v>0</v>
      </c>
      <c r="J1001" s="31">
        <f t="shared" si="101"/>
        <v>0</v>
      </c>
      <c r="K1001" s="31">
        <f>COUNTIF($C$3:C1001,C1001)</f>
        <v>999</v>
      </c>
      <c r="L1001" s="31">
        <f t="shared" si="102"/>
        <v>0</v>
      </c>
      <c r="M1001" s="31">
        <f t="shared" si="103"/>
        <v>0</v>
      </c>
    </row>
    <row r="1002" spans="1:13" x14ac:dyDescent="0.35">
      <c r="A1002" s="75"/>
      <c r="B1002" s="29"/>
      <c r="C1002" s="37">
        <f t="shared" si="98"/>
        <v>0</v>
      </c>
      <c r="D1002" s="35"/>
      <c r="E1002" s="35"/>
      <c r="F1002" s="30" t="str">
        <f t="shared" si="99"/>
        <v>Jan</v>
      </c>
      <c r="G1002" s="35"/>
      <c r="H1002" s="37">
        <f t="shared" si="100"/>
        <v>0</v>
      </c>
      <c r="I1002" s="31">
        <f>COUNTIF($G$3:G1002,G1002)</f>
        <v>0</v>
      </c>
      <c r="J1002" s="31">
        <f t="shared" si="101"/>
        <v>0</v>
      </c>
      <c r="K1002" s="31">
        <f>COUNTIF($C$3:C1002,C1002)</f>
        <v>1000</v>
      </c>
      <c r="L1002" s="31">
        <f t="shared" si="102"/>
        <v>0</v>
      </c>
      <c r="M1002" s="31">
        <f t="shared" si="103"/>
        <v>0</v>
      </c>
    </row>
    <row r="1003" spans="1:13" x14ac:dyDescent="0.35">
      <c r="A1003" s="75"/>
      <c r="B1003" s="29"/>
      <c r="C1003" s="37">
        <f t="shared" si="98"/>
        <v>0</v>
      </c>
      <c r="D1003" s="35"/>
      <c r="E1003" s="35"/>
      <c r="F1003" s="30" t="str">
        <f t="shared" si="99"/>
        <v>Jan</v>
      </c>
      <c r="G1003" s="35"/>
      <c r="H1003" s="37">
        <f t="shared" si="100"/>
        <v>0</v>
      </c>
      <c r="I1003" s="31">
        <f>COUNTIF($G$3:G1003,G1003)</f>
        <v>0</v>
      </c>
      <c r="J1003" s="31">
        <f t="shared" si="101"/>
        <v>0</v>
      </c>
      <c r="K1003" s="31">
        <f>COUNTIF($C$3:C1003,C1003)</f>
        <v>1001</v>
      </c>
      <c r="L1003" s="31">
        <f t="shared" si="102"/>
        <v>0</v>
      </c>
      <c r="M1003" s="31">
        <f t="shared" si="103"/>
        <v>0</v>
      </c>
    </row>
    <row r="1004" spans="1:13" x14ac:dyDescent="0.35">
      <c r="A1004" s="75"/>
      <c r="B1004" s="29"/>
      <c r="C1004" s="37">
        <f t="shared" si="98"/>
        <v>0</v>
      </c>
      <c r="D1004" s="35"/>
      <c r="E1004" s="35"/>
      <c r="F1004" s="30" t="str">
        <f t="shared" si="99"/>
        <v>Jan</v>
      </c>
      <c r="G1004" s="35"/>
      <c r="H1004" s="37">
        <f t="shared" si="100"/>
        <v>0</v>
      </c>
      <c r="I1004" s="31">
        <f>COUNTIF($G$3:G1004,G1004)</f>
        <v>0</v>
      </c>
      <c r="J1004" s="31">
        <f t="shared" si="101"/>
        <v>0</v>
      </c>
      <c r="K1004" s="31">
        <f>COUNTIF($C$3:C1004,C1004)</f>
        <v>1002</v>
      </c>
      <c r="L1004" s="31">
        <f t="shared" si="102"/>
        <v>0</v>
      </c>
      <c r="M1004" s="31">
        <f t="shared" si="103"/>
        <v>0</v>
      </c>
    </row>
    <row r="1005" spans="1:13" x14ac:dyDescent="0.35">
      <c r="A1005" s="75"/>
      <c r="B1005" s="29"/>
      <c r="C1005" s="37">
        <f t="shared" si="98"/>
        <v>0</v>
      </c>
      <c r="D1005" s="35"/>
      <c r="E1005" s="35"/>
      <c r="F1005" s="30" t="str">
        <f t="shared" si="99"/>
        <v>Jan</v>
      </c>
      <c r="G1005" s="35"/>
      <c r="H1005" s="37">
        <f t="shared" si="100"/>
        <v>0</v>
      </c>
      <c r="I1005" s="31">
        <f>COUNTIF($G$3:G1005,G1005)</f>
        <v>0</v>
      </c>
      <c r="J1005" s="31">
        <f t="shared" si="101"/>
        <v>0</v>
      </c>
      <c r="K1005" s="31">
        <f>COUNTIF($C$3:C1005,C1005)</f>
        <v>1003</v>
      </c>
      <c r="L1005" s="31">
        <f t="shared" si="102"/>
        <v>0</v>
      </c>
      <c r="M1005" s="31">
        <f t="shared" si="103"/>
        <v>0</v>
      </c>
    </row>
    <row r="1006" spans="1:13" x14ac:dyDescent="0.35">
      <c r="A1006" s="75"/>
      <c r="B1006" s="29"/>
      <c r="C1006" s="37">
        <f t="shared" si="98"/>
        <v>0</v>
      </c>
      <c r="D1006" s="35"/>
      <c r="E1006" s="35"/>
      <c r="F1006" s="30" t="str">
        <f t="shared" si="99"/>
        <v>Jan</v>
      </c>
      <c r="G1006" s="35"/>
      <c r="H1006" s="37">
        <f t="shared" si="100"/>
        <v>0</v>
      </c>
      <c r="I1006" s="31">
        <f>COUNTIF($G$3:G1006,G1006)</f>
        <v>0</v>
      </c>
      <c r="J1006" s="31">
        <f t="shared" si="101"/>
        <v>0</v>
      </c>
      <c r="K1006" s="31">
        <f>COUNTIF($C$3:C1006,C1006)</f>
        <v>1004</v>
      </c>
      <c r="L1006" s="31">
        <f t="shared" si="102"/>
        <v>0</v>
      </c>
      <c r="M1006" s="31">
        <f t="shared" si="103"/>
        <v>0</v>
      </c>
    </row>
    <row r="1007" spans="1:13" x14ac:dyDescent="0.35">
      <c r="A1007" s="75"/>
      <c r="B1007" s="29"/>
      <c r="C1007" s="37">
        <f t="shared" si="98"/>
        <v>0</v>
      </c>
      <c r="D1007" s="35"/>
      <c r="E1007" s="35"/>
      <c r="F1007" s="30" t="str">
        <f t="shared" si="99"/>
        <v>Jan</v>
      </c>
      <c r="G1007" s="35"/>
      <c r="H1007" s="37">
        <f t="shared" si="100"/>
        <v>0</v>
      </c>
      <c r="I1007" s="31">
        <f>COUNTIF($G$3:G1007,G1007)</f>
        <v>0</v>
      </c>
      <c r="J1007" s="31">
        <f t="shared" si="101"/>
        <v>0</v>
      </c>
      <c r="K1007" s="31">
        <f>COUNTIF($C$3:C1007,C1007)</f>
        <v>1005</v>
      </c>
      <c r="L1007" s="31">
        <f t="shared" si="102"/>
        <v>0</v>
      </c>
      <c r="M1007" s="31">
        <f t="shared" si="103"/>
        <v>0</v>
      </c>
    </row>
    <row r="1008" spans="1:13" x14ac:dyDescent="0.35">
      <c r="A1008" s="75"/>
      <c r="B1008" s="29"/>
      <c r="C1008" s="37">
        <f t="shared" si="98"/>
        <v>0</v>
      </c>
      <c r="D1008" s="35"/>
      <c r="E1008" s="35"/>
      <c r="F1008" s="30" t="str">
        <f t="shared" si="99"/>
        <v>Jan</v>
      </c>
      <c r="G1008" s="35"/>
      <c r="H1008" s="37">
        <f t="shared" si="100"/>
        <v>0</v>
      </c>
      <c r="I1008" s="31">
        <f>COUNTIF($G$3:G1008,G1008)</f>
        <v>0</v>
      </c>
      <c r="J1008" s="31">
        <f t="shared" si="101"/>
        <v>0</v>
      </c>
      <c r="K1008" s="31">
        <f>COUNTIF($C$3:C1008,C1008)</f>
        <v>1006</v>
      </c>
      <c r="L1008" s="31">
        <f t="shared" si="102"/>
        <v>0</v>
      </c>
      <c r="M1008" s="31">
        <f t="shared" si="103"/>
        <v>0</v>
      </c>
    </row>
    <row r="1009" spans="1:13" x14ac:dyDescent="0.35">
      <c r="A1009" s="75"/>
      <c r="B1009" s="29"/>
      <c r="C1009" s="37">
        <f t="shared" si="98"/>
        <v>0</v>
      </c>
      <c r="D1009" s="35"/>
      <c r="E1009" s="35"/>
      <c r="F1009" s="30" t="str">
        <f t="shared" si="99"/>
        <v>Jan</v>
      </c>
      <c r="G1009" s="35"/>
      <c r="H1009" s="37">
        <f t="shared" si="100"/>
        <v>0</v>
      </c>
      <c r="I1009" s="31">
        <f>COUNTIF($G$3:G1009,G1009)</f>
        <v>0</v>
      </c>
      <c r="J1009" s="31">
        <f t="shared" si="101"/>
        <v>0</v>
      </c>
      <c r="K1009" s="31">
        <f>COUNTIF($C$3:C1009,C1009)</f>
        <v>1007</v>
      </c>
      <c r="L1009" s="31">
        <f t="shared" si="102"/>
        <v>0</v>
      </c>
      <c r="M1009" s="31">
        <f t="shared" si="103"/>
        <v>0</v>
      </c>
    </row>
    <row r="1010" spans="1:13" x14ac:dyDescent="0.35">
      <c r="A1010" s="75"/>
      <c r="B1010" s="29"/>
      <c r="C1010" s="37">
        <f t="shared" si="98"/>
        <v>0</v>
      </c>
      <c r="D1010" s="35"/>
      <c r="E1010" s="35"/>
      <c r="F1010" s="30" t="str">
        <f t="shared" si="99"/>
        <v>Jan</v>
      </c>
      <c r="G1010" s="35"/>
      <c r="H1010" s="37">
        <f t="shared" si="100"/>
        <v>0</v>
      </c>
      <c r="I1010" s="31">
        <f>COUNTIF($G$3:G1010,G1010)</f>
        <v>0</v>
      </c>
      <c r="J1010" s="31">
        <f t="shared" si="101"/>
        <v>0</v>
      </c>
      <c r="K1010" s="31">
        <f>COUNTIF($C$3:C1010,C1010)</f>
        <v>1008</v>
      </c>
      <c r="L1010" s="31">
        <f t="shared" si="102"/>
        <v>0</v>
      </c>
      <c r="M1010" s="31">
        <f t="shared" si="103"/>
        <v>0</v>
      </c>
    </row>
    <row r="1011" spans="1:13" x14ac:dyDescent="0.35">
      <c r="A1011" s="75"/>
      <c r="B1011" s="29"/>
      <c r="C1011" s="37">
        <f t="shared" si="98"/>
        <v>0</v>
      </c>
      <c r="D1011" s="35"/>
      <c r="E1011" s="35"/>
      <c r="F1011" s="30" t="str">
        <f t="shared" si="99"/>
        <v>Jan</v>
      </c>
      <c r="G1011" s="35"/>
      <c r="H1011" s="37">
        <f t="shared" si="100"/>
        <v>0</v>
      </c>
      <c r="I1011" s="31">
        <f>COUNTIF($G$3:G1011,G1011)</f>
        <v>0</v>
      </c>
      <c r="J1011" s="31">
        <f t="shared" si="101"/>
        <v>0</v>
      </c>
      <c r="K1011" s="31">
        <f>COUNTIF($C$3:C1011,C1011)</f>
        <v>1009</v>
      </c>
      <c r="L1011" s="31">
        <f t="shared" si="102"/>
        <v>0</v>
      </c>
      <c r="M1011" s="31">
        <f t="shared" si="103"/>
        <v>0</v>
      </c>
    </row>
    <row r="1012" spans="1:13" x14ac:dyDescent="0.35">
      <c r="A1012" s="75"/>
      <c r="B1012" s="29"/>
      <c r="C1012" s="37">
        <f t="shared" si="98"/>
        <v>0</v>
      </c>
      <c r="D1012" s="35"/>
      <c r="E1012" s="35"/>
      <c r="F1012" s="30" t="str">
        <f t="shared" si="99"/>
        <v>Jan</v>
      </c>
      <c r="G1012" s="35"/>
      <c r="H1012" s="37">
        <f t="shared" si="100"/>
        <v>0</v>
      </c>
      <c r="I1012" s="31">
        <f>COUNTIF($G$3:G1012,G1012)</f>
        <v>0</v>
      </c>
      <c r="J1012" s="31">
        <f t="shared" si="101"/>
        <v>0</v>
      </c>
      <c r="K1012" s="31">
        <f>COUNTIF($C$3:C1012,C1012)</f>
        <v>1010</v>
      </c>
      <c r="L1012" s="31">
        <f t="shared" si="102"/>
        <v>0</v>
      </c>
      <c r="M1012" s="31">
        <f t="shared" si="103"/>
        <v>0</v>
      </c>
    </row>
    <row r="1013" spans="1:13" x14ac:dyDescent="0.35">
      <c r="A1013" s="75"/>
      <c r="B1013" s="29"/>
      <c r="C1013" s="37">
        <f t="shared" si="98"/>
        <v>0</v>
      </c>
      <c r="D1013" s="35"/>
      <c r="E1013" s="35"/>
      <c r="F1013" s="30" t="str">
        <f t="shared" si="99"/>
        <v>Jan</v>
      </c>
      <c r="G1013" s="35"/>
      <c r="H1013" s="37">
        <f t="shared" si="100"/>
        <v>0</v>
      </c>
      <c r="I1013" s="31">
        <f>COUNTIF($G$3:G1013,G1013)</f>
        <v>0</v>
      </c>
      <c r="J1013" s="31">
        <f t="shared" si="101"/>
        <v>0</v>
      </c>
      <c r="K1013" s="31">
        <f>COUNTIF($C$3:C1013,C1013)</f>
        <v>1011</v>
      </c>
      <c r="L1013" s="31">
        <f t="shared" si="102"/>
        <v>0</v>
      </c>
      <c r="M1013" s="31">
        <f t="shared" si="103"/>
        <v>0</v>
      </c>
    </row>
    <row r="1014" spans="1:13" x14ac:dyDescent="0.35">
      <c r="A1014" s="75"/>
      <c r="B1014" s="29"/>
      <c r="C1014" s="37">
        <f t="shared" si="98"/>
        <v>0</v>
      </c>
      <c r="D1014" s="35"/>
      <c r="E1014" s="35"/>
      <c r="F1014" s="30" t="str">
        <f t="shared" si="99"/>
        <v>Jan</v>
      </c>
      <c r="G1014" s="35"/>
      <c r="H1014" s="37">
        <f t="shared" si="100"/>
        <v>0</v>
      </c>
      <c r="I1014" s="31">
        <f>COUNTIF($G$3:G1014,G1014)</f>
        <v>0</v>
      </c>
      <c r="J1014" s="31">
        <f t="shared" si="101"/>
        <v>0</v>
      </c>
      <c r="K1014" s="31">
        <f>COUNTIF($C$3:C1014,C1014)</f>
        <v>1012</v>
      </c>
      <c r="L1014" s="31">
        <f t="shared" si="102"/>
        <v>0</v>
      </c>
      <c r="M1014" s="31">
        <f t="shared" si="103"/>
        <v>0</v>
      </c>
    </row>
    <row r="1015" spans="1:13" x14ac:dyDescent="0.35">
      <c r="A1015" s="75"/>
      <c r="B1015" s="29"/>
      <c r="C1015" s="37">
        <f t="shared" si="98"/>
        <v>0</v>
      </c>
      <c r="D1015" s="35"/>
      <c r="E1015" s="35"/>
      <c r="F1015" s="30" t="str">
        <f t="shared" si="99"/>
        <v>Jan</v>
      </c>
      <c r="G1015" s="35"/>
      <c r="H1015" s="37">
        <f t="shared" si="100"/>
        <v>0</v>
      </c>
      <c r="I1015" s="31">
        <f>COUNTIF($G$3:G1015,G1015)</f>
        <v>0</v>
      </c>
      <c r="J1015" s="31">
        <f t="shared" si="101"/>
        <v>0</v>
      </c>
      <c r="K1015" s="31">
        <f>COUNTIF($C$3:C1015,C1015)</f>
        <v>1013</v>
      </c>
      <c r="L1015" s="31">
        <f t="shared" si="102"/>
        <v>0</v>
      </c>
      <c r="M1015" s="31">
        <f t="shared" si="103"/>
        <v>0</v>
      </c>
    </row>
    <row r="1016" spans="1:13" x14ac:dyDescent="0.35">
      <c r="A1016" s="75"/>
      <c r="B1016" s="29"/>
      <c r="C1016" s="37">
        <f t="shared" si="98"/>
        <v>0</v>
      </c>
      <c r="D1016" s="35"/>
      <c r="E1016" s="35"/>
      <c r="F1016" s="30" t="str">
        <f t="shared" si="99"/>
        <v>Jan</v>
      </c>
      <c r="G1016" s="35"/>
      <c r="H1016" s="37">
        <f t="shared" si="100"/>
        <v>0</v>
      </c>
      <c r="I1016" s="31">
        <f>COUNTIF($G$3:G1016,G1016)</f>
        <v>0</v>
      </c>
      <c r="J1016" s="31">
        <f t="shared" si="101"/>
        <v>0</v>
      </c>
      <c r="K1016" s="31">
        <f>COUNTIF($C$3:C1016,C1016)</f>
        <v>1014</v>
      </c>
      <c r="L1016" s="31">
        <f t="shared" si="102"/>
        <v>0</v>
      </c>
      <c r="M1016" s="31">
        <f t="shared" si="103"/>
        <v>0</v>
      </c>
    </row>
    <row r="1017" spans="1:13" x14ac:dyDescent="0.35">
      <c r="A1017" s="75"/>
      <c r="B1017" s="29"/>
      <c r="C1017" s="37">
        <f t="shared" si="98"/>
        <v>0</v>
      </c>
      <c r="D1017" s="35"/>
      <c r="E1017" s="35"/>
      <c r="F1017" s="30" t="str">
        <f t="shared" si="99"/>
        <v>Jan</v>
      </c>
      <c r="G1017" s="35"/>
      <c r="H1017" s="37">
        <f t="shared" si="100"/>
        <v>0</v>
      </c>
      <c r="I1017" s="31">
        <f>COUNTIF($G$3:G1017,G1017)</f>
        <v>0</v>
      </c>
      <c r="J1017" s="31">
        <f t="shared" si="101"/>
        <v>0</v>
      </c>
      <c r="K1017" s="31">
        <f>COUNTIF($C$3:C1017,C1017)</f>
        <v>1015</v>
      </c>
      <c r="L1017" s="31">
        <f t="shared" si="102"/>
        <v>0</v>
      </c>
      <c r="M1017" s="31">
        <f t="shared" si="103"/>
        <v>0</v>
      </c>
    </row>
    <row r="1018" spans="1:13" x14ac:dyDescent="0.35">
      <c r="A1018" s="75"/>
      <c r="B1018" s="29"/>
      <c r="C1018" s="37">
        <f t="shared" si="98"/>
        <v>0</v>
      </c>
      <c r="D1018" s="35"/>
      <c r="E1018" s="35"/>
      <c r="F1018" s="30" t="str">
        <f t="shared" si="99"/>
        <v>Jan</v>
      </c>
      <c r="G1018" s="35"/>
      <c r="H1018" s="37">
        <f t="shared" si="100"/>
        <v>0</v>
      </c>
      <c r="I1018" s="31">
        <f>COUNTIF($G$3:G1018,G1018)</f>
        <v>0</v>
      </c>
      <c r="J1018" s="31">
        <f t="shared" si="101"/>
        <v>0</v>
      </c>
      <c r="K1018" s="31">
        <f>COUNTIF($C$3:C1018,C1018)</f>
        <v>1016</v>
      </c>
      <c r="L1018" s="31">
        <f t="shared" si="102"/>
        <v>0</v>
      </c>
      <c r="M1018" s="31">
        <f t="shared" si="103"/>
        <v>0</v>
      </c>
    </row>
    <row r="1019" spans="1:13" x14ac:dyDescent="0.35">
      <c r="A1019" s="75"/>
      <c r="B1019" s="29"/>
      <c r="C1019" s="37">
        <f t="shared" si="98"/>
        <v>0</v>
      </c>
      <c r="D1019" s="35"/>
      <c r="E1019" s="35"/>
      <c r="F1019" s="30" t="str">
        <f t="shared" si="99"/>
        <v>Jan</v>
      </c>
      <c r="G1019" s="35"/>
      <c r="H1019" s="37">
        <f t="shared" si="100"/>
        <v>0</v>
      </c>
      <c r="I1019" s="31">
        <f>COUNTIF($G$3:G1019,G1019)</f>
        <v>0</v>
      </c>
      <c r="J1019" s="31">
        <f t="shared" si="101"/>
        <v>0</v>
      </c>
      <c r="K1019" s="31">
        <f>COUNTIF($C$3:C1019,C1019)</f>
        <v>1017</v>
      </c>
      <c r="L1019" s="31">
        <f t="shared" si="102"/>
        <v>0</v>
      </c>
      <c r="M1019" s="31">
        <f t="shared" si="103"/>
        <v>0</v>
      </c>
    </row>
    <row r="1020" spans="1:13" x14ac:dyDescent="0.35">
      <c r="A1020" s="75"/>
      <c r="B1020" s="29"/>
      <c r="C1020" s="37">
        <f t="shared" si="98"/>
        <v>0</v>
      </c>
      <c r="D1020" s="35"/>
      <c r="E1020" s="35"/>
      <c r="F1020" s="30" t="str">
        <f t="shared" si="99"/>
        <v>Jan</v>
      </c>
      <c r="G1020" s="35"/>
      <c r="H1020" s="37">
        <f t="shared" si="100"/>
        <v>0</v>
      </c>
      <c r="I1020" s="31">
        <f>COUNTIF($G$3:G1020,G1020)</f>
        <v>0</v>
      </c>
      <c r="J1020" s="31">
        <f t="shared" si="101"/>
        <v>0</v>
      </c>
      <c r="K1020" s="31">
        <f>COUNTIF($C$3:C1020,C1020)</f>
        <v>1018</v>
      </c>
      <c r="L1020" s="31">
        <f t="shared" si="102"/>
        <v>0</v>
      </c>
      <c r="M1020" s="31">
        <f t="shared" si="103"/>
        <v>0</v>
      </c>
    </row>
    <row r="1021" spans="1:13" x14ac:dyDescent="0.35">
      <c r="A1021" s="75"/>
      <c r="B1021" s="29"/>
      <c r="C1021" s="37">
        <f t="shared" si="98"/>
        <v>0</v>
      </c>
      <c r="D1021" s="35"/>
      <c r="E1021" s="35"/>
      <c r="F1021" s="30" t="str">
        <f t="shared" si="99"/>
        <v>Jan</v>
      </c>
      <c r="G1021" s="35"/>
      <c r="H1021" s="37">
        <f t="shared" si="100"/>
        <v>0</v>
      </c>
      <c r="I1021" s="31">
        <f>COUNTIF($G$3:G1021,G1021)</f>
        <v>0</v>
      </c>
      <c r="J1021" s="31">
        <f t="shared" si="101"/>
        <v>0</v>
      </c>
      <c r="K1021" s="31">
        <f>COUNTIF($C$3:C1021,C1021)</f>
        <v>1019</v>
      </c>
      <c r="L1021" s="31">
        <f t="shared" si="102"/>
        <v>0</v>
      </c>
      <c r="M1021" s="31">
        <f t="shared" si="103"/>
        <v>0</v>
      </c>
    </row>
    <row r="1022" spans="1:13" x14ac:dyDescent="0.35">
      <c r="A1022" s="75"/>
      <c r="B1022" s="29"/>
      <c r="C1022" s="37">
        <f t="shared" si="98"/>
        <v>0</v>
      </c>
      <c r="D1022" s="35"/>
      <c r="E1022" s="35"/>
      <c r="F1022" s="30" t="str">
        <f t="shared" si="99"/>
        <v>Jan</v>
      </c>
      <c r="G1022" s="35"/>
      <c r="H1022" s="37">
        <f t="shared" si="100"/>
        <v>0</v>
      </c>
      <c r="I1022" s="31">
        <f>COUNTIF($G$3:G1022,G1022)</f>
        <v>0</v>
      </c>
      <c r="J1022" s="31">
        <f t="shared" si="101"/>
        <v>0</v>
      </c>
      <c r="K1022" s="31">
        <f>COUNTIF($C$3:C1022,C1022)</f>
        <v>1020</v>
      </c>
      <c r="L1022" s="31">
        <f t="shared" si="102"/>
        <v>0</v>
      </c>
      <c r="M1022" s="31">
        <f t="shared" si="103"/>
        <v>0</v>
      </c>
    </row>
    <row r="1023" spans="1:13" x14ac:dyDescent="0.35">
      <c r="A1023" s="75"/>
      <c r="B1023" s="29"/>
      <c r="C1023" s="37">
        <f t="shared" si="98"/>
        <v>0</v>
      </c>
      <c r="D1023" s="35"/>
      <c r="E1023" s="35"/>
      <c r="F1023" s="30" t="str">
        <f t="shared" si="99"/>
        <v>Jan</v>
      </c>
      <c r="G1023" s="35"/>
      <c r="H1023" s="37">
        <f t="shared" si="100"/>
        <v>0</v>
      </c>
      <c r="I1023" s="31">
        <f>COUNTIF($G$3:G1023,G1023)</f>
        <v>0</v>
      </c>
      <c r="J1023" s="31">
        <f t="shared" si="101"/>
        <v>0</v>
      </c>
      <c r="K1023" s="31">
        <f>COUNTIF($C$3:C1023,C1023)</f>
        <v>1021</v>
      </c>
      <c r="L1023" s="31">
        <f t="shared" si="102"/>
        <v>0</v>
      </c>
      <c r="M1023" s="31">
        <f t="shared" si="103"/>
        <v>0</v>
      </c>
    </row>
    <row r="1024" spans="1:13" x14ac:dyDescent="0.35">
      <c r="A1024" s="75"/>
      <c r="B1024" s="29"/>
      <c r="C1024" s="37">
        <f t="shared" si="98"/>
        <v>0</v>
      </c>
      <c r="D1024" s="35"/>
      <c r="E1024" s="35"/>
      <c r="F1024" s="30" t="str">
        <f t="shared" si="99"/>
        <v>Jan</v>
      </c>
      <c r="G1024" s="35"/>
      <c r="H1024" s="37">
        <f t="shared" si="100"/>
        <v>0</v>
      </c>
      <c r="I1024" s="31">
        <f>COUNTIF($G$3:G1024,G1024)</f>
        <v>0</v>
      </c>
      <c r="J1024" s="31">
        <f t="shared" si="101"/>
        <v>0</v>
      </c>
      <c r="K1024" s="31">
        <f>COUNTIF($C$3:C1024,C1024)</f>
        <v>1022</v>
      </c>
      <c r="L1024" s="31">
        <f t="shared" si="102"/>
        <v>0</v>
      </c>
      <c r="M1024" s="31">
        <f t="shared" si="103"/>
        <v>0</v>
      </c>
    </row>
    <row r="1025" spans="1:13" x14ac:dyDescent="0.35">
      <c r="A1025" s="75"/>
      <c r="B1025" s="29"/>
      <c r="C1025" s="37">
        <f t="shared" si="98"/>
        <v>0</v>
      </c>
      <c r="D1025" s="35"/>
      <c r="E1025" s="35"/>
      <c r="F1025" s="30" t="str">
        <f t="shared" si="99"/>
        <v>Jan</v>
      </c>
      <c r="G1025" s="35"/>
      <c r="H1025" s="37">
        <f t="shared" si="100"/>
        <v>0</v>
      </c>
      <c r="I1025" s="31">
        <f>COUNTIF($G$3:G1025,G1025)</f>
        <v>0</v>
      </c>
      <c r="J1025" s="31">
        <f t="shared" si="101"/>
        <v>0</v>
      </c>
      <c r="K1025" s="31">
        <f>COUNTIF($C$3:C1025,C1025)</f>
        <v>1023</v>
      </c>
      <c r="L1025" s="31">
        <f t="shared" si="102"/>
        <v>0</v>
      </c>
      <c r="M1025" s="31">
        <f t="shared" si="103"/>
        <v>0</v>
      </c>
    </row>
    <row r="1026" spans="1:13" x14ac:dyDescent="0.35">
      <c r="A1026" s="75"/>
      <c r="B1026" s="29"/>
      <c r="C1026" s="37">
        <f t="shared" si="98"/>
        <v>0</v>
      </c>
      <c r="D1026" s="35"/>
      <c r="E1026" s="35"/>
      <c r="F1026" s="30" t="str">
        <f t="shared" si="99"/>
        <v>Jan</v>
      </c>
      <c r="G1026" s="35"/>
      <c r="H1026" s="37">
        <f t="shared" si="100"/>
        <v>0</v>
      </c>
      <c r="I1026" s="31">
        <f>COUNTIF($G$3:G1026,G1026)</f>
        <v>0</v>
      </c>
      <c r="J1026" s="31">
        <f t="shared" si="101"/>
        <v>0</v>
      </c>
      <c r="K1026" s="31">
        <f>COUNTIF($C$3:C1026,C1026)</f>
        <v>1024</v>
      </c>
      <c r="L1026" s="31">
        <f t="shared" si="102"/>
        <v>0</v>
      </c>
      <c r="M1026" s="31">
        <f t="shared" si="103"/>
        <v>0</v>
      </c>
    </row>
    <row r="1027" spans="1:13" x14ac:dyDescent="0.35">
      <c r="A1027" s="75"/>
      <c r="B1027" s="29"/>
      <c r="C1027" s="37">
        <f t="shared" si="98"/>
        <v>0</v>
      </c>
      <c r="D1027" s="35"/>
      <c r="E1027" s="35"/>
      <c r="F1027" s="30" t="str">
        <f t="shared" si="99"/>
        <v>Jan</v>
      </c>
      <c r="G1027" s="35"/>
      <c r="H1027" s="37">
        <f t="shared" si="100"/>
        <v>0</v>
      </c>
      <c r="I1027" s="31">
        <f>COUNTIF($G$3:G1027,G1027)</f>
        <v>0</v>
      </c>
      <c r="J1027" s="31">
        <f t="shared" si="101"/>
        <v>0</v>
      </c>
      <c r="K1027" s="31">
        <f>COUNTIF($C$3:C1027,C1027)</f>
        <v>1025</v>
      </c>
      <c r="L1027" s="31">
        <f t="shared" si="102"/>
        <v>0</v>
      </c>
      <c r="M1027" s="31">
        <f t="shared" si="103"/>
        <v>0</v>
      </c>
    </row>
    <row r="1028" spans="1:13" x14ac:dyDescent="0.35">
      <c r="A1028" s="75"/>
      <c r="B1028" s="29"/>
      <c r="C1028" s="37">
        <f t="shared" ref="C1028:C1091" si="104">IF(ISERROR(VLOOKUP(B1028,T:U,2,0)),0,VLOOKUP(B1028,T:U,2,0))</f>
        <v>0</v>
      </c>
      <c r="D1028" s="35"/>
      <c r="E1028" s="35"/>
      <c r="F1028" s="30" t="str">
        <f t="shared" ref="F1028:F1091" si="105">+TEXT(A1028,"MMM")</f>
        <v>Jan</v>
      </c>
      <c r="G1028" s="35"/>
      <c r="H1028" s="37">
        <f t="shared" ref="H1028:H1091" si="106">IF(ISERROR(VLOOKUP(G1028,W:X,2,0)),0,VLOOKUP(G1028,W:X,2,0))*M1028</f>
        <v>0</v>
      </c>
      <c r="I1028" s="31">
        <f>COUNTIF($G$3:G1028,G1028)</f>
        <v>0</v>
      </c>
      <c r="J1028" s="31">
        <f t="shared" ref="J1028:J1091" si="107">IF(I1028=1,1,0)</f>
        <v>0</v>
      </c>
      <c r="K1028" s="31">
        <f>COUNTIF($C$3:C1028,C1028)</f>
        <v>1026</v>
      </c>
      <c r="L1028" s="31">
        <f t="shared" ref="L1028:L1091" si="108">IF(K1028=1,1,0)</f>
        <v>0</v>
      </c>
      <c r="M1028" s="31">
        <f t="shared" ref="M1028:M1091" si="109">IF(L1028+J1028&gt;0,1,0)</f>
        <v>0</v>
      </c>
    </row>
    <row r="1029" spans="1:13" x14ac:dyDescent="0.35">
      <c r="A1029" s="75"/>
      <c r="B1029" s="29"/>
      <c r="C1029" s="37">
        <f t="shared" si="104"/>
        <v>0</v>
      </c>
      <c r="D1029" s="35"/>
      <c r="E1029" s="35"/>
      <c r="F1029" s="30" t="str">
        <f t="shared" si="105"/>
        <v>Jan</v>
      </c>
      <c r="G1029" s="35"/>
      <c r="H1029" s="37">
        <f t="shared" si="106"/>
        <v>0</v>
      </c>
      <c r="I1029" s="31">
        <f>COUNTIF($G$3:G1029,G1029)</f>
        <v>0</v>
      </c>
      <c r="J1029" s="31">
        <f t="shared" si="107"/>
        <v>0</v>
      </c>
      <c r="K1029" s="31">
        <f>COUNTIF($C$3:C1029,C1029)</f>
        <v>1027</v>
      </c>
      <c r="L1029" s="31">
        <f t="shared" si="108"/>
        <v>0</v>
      </c>
      <c r="M1029" s="31">
        <f t="shared" si="109"/>
        <v>0</v>
      </c>
    </row>
    <row r="1030" spans="1:13" x14ac:dyDescent="0.35">
      <c r="A1030" s="75"/>
      <c r="B1030" s="29"/>
      <c r="C1030" s="37">
        <f t="shared" si="104"/>
        <v>0</v>
      </c>
      <c r="D1030" s="35"/>
      <c r="E1030" s="35"/>
      <c r="F1030" s="30" t="str">
        <f t="shared" si="105"/>
        <v>Jan</v>
      </c>
      <c r="G1030" s="35"/>
      <c r="H1030" s="37">
        <f t="shared" si="106"/>
        <v>0</v>
      </c>
      <c r="I1030" s="31">
        <f>COUNTIF($G$3:G1030,G1030)</f>
        <v>0</v>
      </c>
      <c r="J1030" s="31">
        <f t="shared" si="107"/>
        <v>0</v>
      </c>
      <c r="K1030" s="31">
        <f>COUNTIF($C$3:C1030,C1030)</f>
        <v>1028</v>
      </c>
      <c r="L1030" s="31">
        <f t="shared" si="108"/>
        <v>0</v>
      </c>
      <c r="M1030" s="31">
        <f t="shared" si="109"/>
        <v>0</v>
      </c>
    </row>
    <row r="1031" spans="1:13" x14ac:dyDescent="0.35">
      <c r="A1031" s="75"/>
      <c r="B1031" s="29"/>
      <c r="C1031" s="37">
        <f t="shared" si="104"/>
        <v>0</v>
      </c>
      <c r="D1031" s="35"/>
      <c r="E1031" s="35"/>
      <c r="F1031" s="30" t="str">
        <f t="shared" si="105"/>
        <v>Jan</v>
      </c>
      <c r="G1031" s="35"/>
      <c r="H1031" s="37">
        <f t="shared" si="106"/>
        <v>0</v>
      </c>
      <c r="I1031" s="31">
        <f>COUNTIF($G$3:G1031,G1031)</f>
        <v>0</v>
      </c>
      <c r="J1031" s="31">
        <f t="shared" si="107"/>
        <v>0</v>
      </c>
      <c r="K1031" s="31">
        <f>COUNTIF($C$3:C1031,C1031)</f>
        <v>1029</v>
      </c>
      <c r="L1031" s="31">
        <f t="shared" si="108"/>
        <v>0</v>
      </c>
      <c r="M1031" s="31">
        <f t="shared" si="109"/>
        <v>0</v>
      </c>
    </row>
    <row r="1032" spans="1:13" x14ac:dyDescent="0.35">
      <c r="A1032" s="75"/>
      <c r="B1032" s="29"/>
      <c r="C1032" s="37">
        <f t="shared" si="104"/>
        <v>0</v>
      </c>
      <c r="D1032" s="35"/>
      <c r="E1032" s="35"/>
      <c r="F1032" s="30" t="str">
        <f t="shared" si="105"/>
        <v>Jan</v>
      </c>
      <c r="G1032" s="35"/>
      <c r="H1032" s="37">
        <f t="shared" si="106"/>
        <v>0</v>
      </c>
      <c r="I1032" s="31">
        <f>COUNTIF($G$3:G1032,G1032)</f>
        <v>0</v>
      </c>
      <c r="J1032" s="31">
        <f t="shared" si="107"/>
        <v>0</v>
      </c>
      <c r="K1032" s="31">
        <f>COUNTIF($C$3:C1032,C1032)</f>
        <v>1030</v>
      </c>
      <c r="L1032" s="31">
        <f t="shared" si="108"/>
        <v>0</v>
      </c>
      <c r="M1032" s="31">
        <f t="shared" si="109"/>
        <v>0</v>
      </c>
    </row>
    <row r="1033" spans="1:13" x14ac:dyDescent="0.35">
      <c r="A1033" s="75"/>
      <c r="B1033" s="29"/>
      <c r="C1033" s="37">
        <f t="shared" si="104"/>
        <v>0</v>
      </c>
      <c r="D1033" s="35"/>
      <c r="E1033" s="35"/>
      <c r="F1033" s="30" t="str">
        <f t="shared" si="105"/>
        <v>Jan</v>
      </c>
      <c r="G1033" s="35"/>
      <c r="H1033" s="37">
        <f t="shared" si="106"/>
        <v>0</v>
      </c>
      <c r="I1033" s="31">
        <f>COUNTIF($G$3:G1033,G1033)</f>
        <v>0</v>
      </c>
      <c r="J1033" s="31">
        <f t="shared" si="107"/>
        <v>0</v>
      </c>
      <c r="K1033" s="31">
        <f>COUNTIF($C$3:C1033,C1033)</f>
        <v>1031</v>
      </c>
      <c r="L1033" s="31">
        <f t="shared" si="108"/>
        <v>0</v>
      </c>
      <c r="M1033" s="31">
        <f t="shared" si="109"/>
        <v>0</v>
      </c>
    </row>
    <row r="1034" spans="1:13" x14ac:dyDescent="0.35">
      <c r="A1034" s="75"/>
      <c r="B1034" s="29"/>
      <c r="C1034" s="37">
        <f t="shared" si="104"/>
        <v>0</v>
      </c>
      <c r="D1034" s="35"/>
      <c r="E1034" s="35"/>
      <c r="F1034" s="30" t="str">
        <f t="shared" si="105"/>
        <v>Jan</v>
      </c>
      <c r="G1034" s="35"/>
      <c r="H1034" s="37">
        <f t="shared" si="106"/>
        <v>0</v>
      </c>
      <c r="I1034" s="31">
        <f>COUNTIF($G$3:G1034,G1034)</f>
        <v>0</v>
      </c>
      <c r="J1034" s="31">
        <f t="shared" si="107"/>
        <v>0</v>
      </c>
      <c r="K1034" s="31">
        <f>COUNTIF($C$3:C1034,C1034)</f>
        <v>1032</v>
      </c>
      <c r="L1034" s="31">
        <f t="shared" si="108"/>
        <v>0</v>
      </c>
      <c r="M1034" s="31">
        <f t="shared" si="109"/>
        <v>0</v>
      </c>
    </row>
    <row r="1035" spans="1:13" x14ac:dyDescent="0.35">
      <c r="A1035" s="75"/>
      <c r="B1035" s="29"/>
      <c r="C1035" s="37">
        <f t="shared" si="104"/>
        <v>0</v>
      </c>
      <c r="D1035" s="35"/>
      <c r="E1035" s="35"/>
      <c r="F1035" s="30" t="str">
        <f t="shared" si="105"/>
        <v>Jan</v>
      </c>
      <c r="G1035" s="35"/>
      <c r="H1035" s="37">
        <f t="shared" si="106"/>
        <v>0</v>
      </c>
      <c r="I1035" s="31">
        <f>COUNTIF($G$3:G1035,G1035)</f>
        <v>0</v>
      </c>
      <c r="J1035" s="31">
        <f t="shared" si="107"/>
        <v>0</v>
      </c>
      <c r="K1035" s="31">
        <f>COUNTIF($C$3:C1035,C1035)</f>
        <v>1033</v>
      </c>
      <c r="L1035" s="31">
        <f t="shared" si="108"/>
        <v>0</v>
      </c>
      <c r="M1035" s="31">
        <f t="shared" si="109"/>
        <v>0</v>
      </c>
    </row>
    <row r="1036" spans="1:13" x14ac:dyDescent="0.35">
      <c r="A1036" s="75"/>
      <c r="B1036" s="29"/>
      <c r="C1036" s="37">
        <f t="shared" si="104"/>
        <v>0</v>
      </c>
      <c r="D1036" s="35"/>
      <c r="E1036" s="35"/>
      <c r="F1036" s="30" t="str">
        <f t="shared" si="105"/>
        <v>Jan</v>
      </c>
      <c r="G1036" s="35"/>
      <c r="H1036" s="37">
        <f t="shared" si="106"/>
        <v>0</v>
      </c>
      <c r="I1036" s="31">
        <f>COUNTIF($G$3:G1036,G1036)</f>
        <v>0</v>
      </c>
      <c r="J1036" s="31">
        <f t="shared" si="107"/>
        <v>0</v>
      </c>
      <c r="K1036" s="31">
        <f>COUNTIF($C$3:C1036,C1036)</f>
        <v>1034</v>
      </c>
      <c r="L1036" s="31">
        <f t="shared" si="108"/>
        <v>0</v>
      </c>
      <c r="M1036" s="31">
        <f t="shared" si="109"/>
        <v>0</v>
      </c>
    </row>
    <row r="1037" spans="1:13" x14ac:dyDescent="0.35">
      <c r="A1037" s="75"/>
      <c r="B1037" s="29"/>
      <c r="C1037" s="37">
        <f t="shared" si="104"/>
        <v>0</v>
      </c>
      <c r="D1037" s="35"/>
      <c r="E1037" s="35"/>
      <c r="F1037" s="30" t="str">
        <f t="shared" si="105"/>
        <v>Jan</v>
      </c>
      <c r="G1037" s="35"/>
      <c r="H1037" s="37">
        <f t="shared" si="106"/>
        <v>0</v>
      </c>
      <c r="I1037" s="31">
        <f>COUNTIF($G$3:G1037,G1037)</f>
        <v>0</v>
      </c>
      <c r="J1037" s="31">
        <f t="shared" si="107"/>
        <v>0</v>
      </c>
      <c r="K1037" s="31">
        <f>COUNTIF($C$3:C1037,C1037)</f>
        <v>1035</v>
      </c>
      <c r="L1037" s="31">
        <f t="shared" si="108"/>
        <v>0</v>
      </c>
      <c r="M1037" s="31">
        <f t="shared" si="109"/>
        <v>0</v>
      </c>
    </row>
    <row r="1038" spans="1:13" x14ac:dyDescent="0.35">
      <c r="A1038" s="75"/>
      <c r="B1038" s="29"/>
      <c r="C1038" s="37">
        <f t="shared" si="104"/>
        <v>0</v>
      </c>
      <c r="D1038" s="35"/>
      <c r="E1038" s="35"/>
      <c r="F1038" s="30" t="str">
        <f t="shared" si="105"/>
        <v>Jan</v>
      </c>
      <c r="G1038" s="35"/>
      <c r="H1038" s="37">
        <f t="shared" si="106"/>
        <v>0</v>
      </c>
      <c r="I1038" s="31">
        <f>COUNTIF($G$3:G1038,G1038)</f>
        <v>0</v>
      </c>
      <c r="J1038" s="31">
        <f t="shared" si="107"/>
        <v>0</v>
      </c>
      <c r="K1038" s="31">
        <f>COUNTIF($C$3:C1038,C1038)</f>
        <v>1036</v>
      </c>
      <c r="L1038" s="31">
        <f t="shared" si="108"/>
        <v>0</v>
      </c>
      <c r="M1038" s="31">
        <f t="shared" si="109"/>
        <v>0</v>
      </c>
    </row>
    <row r="1039" spans="1:13" x14ac:dyDescent="0.35">
      <c r="A1039" s="75"/>
      <c r="B1039" s="29"/>
      <c r="C1039" s="37">
        <f t="shared" si="104"/>
        <v>0</v>
      </c>
      <c r="D1039" s="35"/>
      <c r="E1039" s="35"/>
      <c r="F1039" s="30" t="str">
        <f t="shared" si="105"/>
        <v>Jan</v>
      </c>
      <c r="G1039" s="35"/>
      <c r="H1039" s="37">
        <f t="shared" si="106"/>
        <v>0</v>
      </c>
      <c r="I1039" s="31">
        <f>COUNTIF($G$3:G1039,G1039)</f>
        <v>0</v>
      </c>
      <c r="J1039" s="31">
        <f t="shared" si="107"/>
        <v>0</v>
      </c>
      <c r="K1039" s="31">
        <f>COUNTIF($C$3:C1039,C1039)</f>
        <v>1037</v>
      </c>
      <c r="L1039" s="31">
        <f t="shared" si="108"/>
        <v>0</v>
      </c>
      <c r="M1039" s="31">
        <f t="shared" si="109"/>
        <v>0</v>
      </c>
    </row>
    <row r="1040" spans="1:13" x14ac:dyDescent="0.35">
      <c r="A1040" s="75"/>
      <c r="B1040" s="29"/>
      <c r="C1040" s="37">
        <f t="shared" si="104"/>
        <v>0</v>
      </c>
      <c r="D1040" s="35"/>
      <c r="E1040" s="35"/>
      <c r="F1040" s="30" t="str">
        <f t="shared" si="105"/>
        <v>Jan</v>
      </c>
      <c r="G1040" s="35"/>
      <c r="H1040" s="37">
        <f t="shared" si="106"/>
        <v>0</v>
      </c>
      <c r="I1040" s="31">
        <f>COUNTIF($G$3:G1040,G1040)</f>
        <v>0</v>
      </c>
      <c r="J1040" s="31">
        <f t="shared" si="107"/>
        <v>0</v>
      </c>
      <c r="K1040" s="31">
        <f>COUNTIF($C$3:C1040,C1040)</f>
        <v>1038</v>
      </c>
      <c r="L1040" s="31">
        <f t="shared" si="108"/>
        <v>0</v>
      </c>
      <c r="M1040" s="31">
        <f t="shared" si="109"/>
        <v>0</v>
      </c>
    </row>
    <row r="1041" spans="1:13" x14ac:dyDescent="0.35">
      <c r="A1041" s="75"/>
      <c r="B1041" s="29"/>
      <c r="C1041" s="37">
        <f t="shared" si="104"/>
        <v>0</v>
      </c>
      <c r="D1041" s="35"/>
      <c r="E1041" s="35"/>
      <c r="F1041" s="30" t="str">
        <f t="shared" si="105"/>
        <v>Jan</v>
      </c>
      <c r="G1041" s="35"/>
      <c r="H1041" s="37">
        <f t="shared" si="106"/>
        <v>0</v>
      </c>
      <c r="I1041" s="31">
        <f>COUNTIF($G$3:G1041,G1041)</f>
        <v>0</v>
      </c>
      <c r="J1041" s="31">
        <f t="shared" si="107"/>
        <v>0</v>
      </c>
      <c r="K1041" s="31">
        <f>COUNTIF($C$3:C1041,C1041)</f>
        <v>1039</v>
      </c>
      <c r="L1041" s="31">
        <f t="shared" si="108"/>
        <v>0</v>
      </c>
      <c r="M1041" s="31">
        <f t="shared" si="109"/>
        <v>0</v>
      </c>
    </row>
    <row r="1042" spans="1:13" x14ac:dyDescent="0.35">
      <c r="A1042" s="75"/>
      <c r="B1042" s="29"/>
      <c r="C1042" s="37">
        <f t="shared" si="104"/>
        <v>0</v>
      </c>
      <c r="D1042" s="35"/>
      <c r="E1042" s="35"/>
      <c r="F1042" s="30" t="str">
        <f t="shared" si="105"/>
        <v>Jan</v>
      </c>
      <c r="G1042" s="35"/>
      <c r="H1042" s="37">
        <f t="shared" si="106"/>
        <v>0</v>
      </c>
      <c r="I1042" s="31">
        <f>COUNTIF($G$3:G1042,G1042)</f>
        <v>0</v>
      </c>
      <c r="J1042" s="31">
        <f t="shared" si="107"/>
        <v>0</v>
      </c>
      <c r="K1042" s="31">
        <f>COUNTIF($C$3:C1042,C1042)</f>
        <v>1040</v>
      </c>
      <c r="L1042" s="31">
        <f t="shared" si="108"/>
        <v>0</v>
      </c>
      <c r="M1042" s="31">
        <f t="shared" si="109"/>
        <v>0</v>
      </c>
    </row>
    <row r="1043" spans="1:13" x14ac:dyDescent="0.35">
      <c r="A1043" s="75"/>
      <c r="B1043" s="29"/>
      <c r="C1043" s="37">
        <f t="shared" si="104"/>
        <v>0</v>
      </c>
      <c r="D1043" s="35"/>
      <c r="E1043" s="35"/>
      <c r="F1043" s="30" t="str">
        <f t="shared" si="105"/>
        <v>Jan</v>
      </c>
      <c r="G1043" s="35"/>
      <c r="H1043" s="37">
        <f t="shared" si="106"/>
        <v>0</v>
      </c>
      <c r="I1043" s="31">
        <f>COUNTIF($G$3:G1043,G1043)</f>
        <v>0</v>
      </c>
      <c r="J1043" s="31">
        <f t="shared" si="107"/>
        <v>0</v>
      </c>
      <c r="K1043" s="31">
        <f>COUNTIF($C$3:C1043,C1043)</f>
        <v>1041</v>
      </c>
      <c r="L1043" s="31">
        <f t="shared" si="108"/>
        <v>0</v>
      </c>
      <c r="M1043" s="31">
        <f t="shared" si="109"/>
        <v>0</v>
      </c>
    </row>
    <row r="1044" spans="1:13" x14ac:dyDescent="0.35">
      <c r="A1044" s="75"/>
      <c r="B1044" s="29"/>
      <c r="C1044" s="37">
        <f t="shared" si="104"/>
        <v>0</v>
      </c>
      <c r="D1044" s="35"/>
      <c r="E1044" s="35"/>
      <c r="F1044" s="30" t="str">
        <f t="shared" si="105"/>
        <v>Jan</v>
      </c>
      <c r="G1044" s="35"/>
      <c r="H1044" s="37">
        <f t="shared" si="106"/>
        <v>0</v>
      </c>
      <c r="I1044" s="31">
        <f>COUNTIF($G$3:G1044,G1044)</f>
        <v>0</v>
      </c>
      <c r="J1044" s="31">
        <f t="shared" si="107"/>
        <v>0</v>
      </c>
      <c r="K1044" s="31">
        <f>COUNTIF($C$3:C1044,C1044)</f>
        <v>1042</v>
      </c>
      <c r="L1044" s="31">
        <f t="shared" si="108"/>
        <v>0</v>
      </c>
      <c r="M1044" s="31">
        <f t="shared" si="109"/>
        <v>0</v>
      </c>
    </row>
    <row r="1045" spans="1:13" x14ac:dyDescent="0.35">
      <c r="A1045" s="75"/>
      <c r="B1045" s="29"/>
      <c r="C1045" s="37">
        <f t="shared" si="104"/>
        <v>0</v>
      </c>
      <c r="D1045" s="35"/>
      <c r="E1045" s="35"/>
      <c r="F1045" s="30" t="str">
        <f t="shared" si="105"/>
        <v>Jan</v>
      </c>
      <c r="G1045" s="35"/>
      <c r="H1045" s="37">
        <f t="shared" si="106"/>
        <v>0</v>
      </c>
      <c r="I1045" s="31">
        <f>COUNTIF($G$3:G1045,G1045)</f>
        <v>0</v>
      </c>
      <c r="J1045" s="31">
        <f t="shared" si="107"/>
        <v>0</v>
      </c>
      <c r="K1045" s="31">
        <f>COUNTIF($C$3:C1045,C1045)</f>
        <v>1043</v>
      </c>
      <c r="L1045" s="31">
        <f t="shared" si="108"/>
        <v>0</v>
      </c>
      <c r="M1045" s="31">
        <f t="shared" si="109"/>
        <v>0</v>
      </c>
    </row>
    <row r="1046" spans="1:13" x14ac:dyDescent="0.35">
      <c r="A1046" s="75"/>
      <c r="B1046" s="29"/>
      <c r="C1046" s="37">
        <f t="shared" si="104"/>
        <v>0</v>
      </c>
      <c r="D1046" s="35"/>
      <c r="E1046" s="35"/>
      <c r="F1046" s="30" t="str">
        <f t="shared" si="105"/>
        <v>Jan</v>
      </c>
      <c r="G1046" s="35"/>
      <c r="H1046" s="37">
        <f t="shared" si="106"/>
        <v>0</v>
      </c>
      <c r="I1046" s="31">
        <f>COUNTIF($G$3:G1046,G1046)</f>
        <v>0</v>
      </c>
      <c r="J1046" s="31">
        <f t="shared" si="107"/>
        <v>0</v>
      </c>
      <c r="K1046" s="31">
        <f>COUNTIF($C$3:C1046,C1046)</f>
        <v>1044</v>
      </c>
      <c r="L1046" s="31">
        <f t="shared" si="108"/>
        <v>0</v>
      </c>
      <c r="M1046" s="31">
        <f t="shared" si="109"/>
        <v>0</v>
      </c>
    </row>
    <row r="1047" spans="1:13" x14ac:dyDescent="0.35">
      <c r="A1047" s="75"/>
      <c r="B1047" s="29"/>
      <c r="C1047" s="37">
        <f t="shared" si="104"/>
        <v>0</v>
      </c>
      <c r="D1047" s="35"/>
      <c r="E1047" s="35"/>
      <c r="F1047" s="30" t="str">
        <f t="shared" si="105"/>
        <v>Jan</v>
      </c>
      <c r="G1047" s="35"/>
      <c r="H1047" s="37">
        <f t="shared" si="106"/>
        <v>0</v>
      </c>
      <c r="I1047" s="31">
        <f>COUNTIF($G$3:G1047,G1047)</f>
        <v>0</v>
      </c>
      <c r="J1047" s="31">
        <f t="shared" si="107"/>
        <v>0</v>
      </c>
      <c r="K1047" s="31">
        <f>COUNTIF($C$3:C1047,C1047)</f>
        <v>1045</v>
      </c>
      <c r="L1047" s="31">
        <f t="shared" si="108"/>
        <v>0</v>
      </c>
      <c r="M1047" s="31">
        <f t="shared" si="109"/>
        <v>0</v>
      </c>
    </row>
    <row r="1048" spans="1:13" x14ac:dyDescent="0.35">
      <c r="A1048" s="75"/>
      <c r="B1048" s="29"/>
      <c r="C1048" s="37">
        <f t="shared" si="104"/>
        <v>0</v>
      </c>
      <c r="D1048" s="35"/>
      <c r="E1048" s="35"/>
      <c r="F1048" s="30" t="str">
        <f t="shared" si="105"/>
        <v>Jan</v>
      </c>
      <c r="G1048" s="35"/>
      <c r="H1048" s="37">
        <f t="shared" si="106"/>
        <v>0</v>
      </c>
      <c r="I1048" s="31">
        <f>COUNTIF($G$3:G1048,G1048)</f>
        <v>0</v>
      </c>
      <c r="J1048" s="31">
        <f t="shared" si="107"/>
        <v>0</v>
      </c>
      <c r="K1048" s="31">
        <f>COUNTIF($C$3:C1048,C1048)</f>
        <v>1046</v>
      </c>
      <c r="L1048" s="31">
        <f t="shared" si="108"/>
        <v>0</v>
      </c>
      <c r="M1048" s="31">
        <f t="shared" si="109"/>
        <v>0</v>
      </c>
    </row>
    <row r="1049" spans="1:13" x14ac:dyDescent="0.35">
      <c r="A1049" s="75"/>
      <c r="B1049" s="29"/>
      <c r="C1049" s="37">
        <f t="shared" si="104"/>
        <v>0</v>
      </c>
      <c r="D1049" s="35"/>
      <c r="E1049" s="35"/>
      <c r="F1049" s="30" t="str">
        <f t="shared" si="105"/>
        <v>Jan</v>
      </c>
      <c r="G1049" s="35"/>
      <c r="H1049" s="37">
        <f t="shared" si="106"/>
        <v>0</v>
      </c>
      <c r="I1049" s="31">
        <f>COUNTIF($G$3:G1049,G1049)</f>
        <v>0</v>
      </c>
      <c r="J1049" s="31">
        <f t="shared" si="107"/>
        <v>0</v>
      </c>
      <c r="K1049" s="31">
        <f>COUNTIF($C$3:C1049,C1049)</f>
        <v>1047</v>
      </c>
      <c r="L1049" s="31">
        <f t="shared" si="108"/>
        <v>0</v>
      </c>
      <c r="M1049" s="31">
        <f t="shared" si="109"/>
        <v>0</v>
      </c>
    </row>
    <row r="1050" spans="1:13" x14ac:dyDescent="0.35">
      <c r="A1050" s="75"/>
      <c r="B1050" s="29"/>
      <c r="C1050" s="37">
        <f t="shared" si="104"/>
        <v>0</v>
      </c>
      <c r="D1050" s="35"/>
      <c r="E1050" s="35"/>
      <c r="F1050" s="30" t="str">
        <f t="shared" si="105"/>
        <v>Jan</v>
      </c>
      <c r="G1050" s="35"/>
      <c r="H1050" s="37">
        <f t="shared" si="106"/>
        <v>0</v>
      </c>
      <c r="I1050" s="31">
        <f>COUNTIF($G$3:G1050,G1050)</f>
        <v>0</v>
      </c>
      <c r="J1050" s="31">
        <f t="shared" si="107"/>
        <v>0</v>
      </c>
      <c r="K1050" s="31">
        <f>COUNTIF($C$3:C1050,C1050)</f>
        <v>1048</v>
      </c>
      <c r="L1050" s="31">
        <f t="shared" si="108"/>
        <v>0</v>
      </c>
      <c r="M1050" s="31">
        <f t="shared" si="109"/>
        <v>0</v>
      </c>
    </row>
    <row r="1051" spans="1:13" x14ac:dyDescent="0.35">
      <c r="A1051" s="75"/>
      <c r="B1051" s="29"/>
      <c r="C1051" s="37">
        <f t="shared" si="104"/>
        <v>0</v>
      </c>
      <c r="D1051" s="35"/>
      <c r="E1051" s="35"/>
      <c r="F1051" s="30" t="str">
        <f t="shared" si="105"/>
        <v>Jan</v>
      </c>
      <c r="G1051" s="35"/>
      <c r="H1051" s="37">
        <f t="shared" si="106"/>
        <v>0</v>
      </c>
      <c r="I1051" s="31">
        <f>COUNTIF($G$3:G1051,G1051)</f>
        <v>0</v>
      </c>
      <c r="J1051" s="31">
        <f t="shared" si="107"/>
        <v>0</v>
      </c>
      <c r="K1051" s="31">
        <f>COUNTIF($C$3:C1051,C1051)</f>
        <v>1049</v>
      </c>
      <c r="L1051" s="31">
        <f t="shared" si="108"/>
        <v>0</v>
      </c>
      <c r="M1051" s="31">
        <f t="shared" si="109"/>
        <v>0</v>
      </c>
    </row>
    <row r="1052" spans="1:13" x14ac:dyDescent="0.35">
      <c r="A1052" s="75"/>
      <c r="B1052" s="29"/>
      <c r="C1052" s="37">
        <f t="shared" si="104"/>
        <v>0</v>
      </c>
      <c r="D1052" s="35"/>
      <c r="E1052" s="35"/>
      <c r="F1052" s="30" t="str">
        <f t="shared" si="105"/>
        <v>Jan</v>
      </c>
      <c r="G1052" s="35"/>
      <c r="H1052" s="37">
        <f t="shared" si="106"/>
        <v>0</v>
      </c>
      <c r="I1052" s="31">
        <f>COUNTIF($G$3:G1052,G1052)</f>
        <v>0</v>
      </c>
      <c r="J1052" s="31">
        <f t="shared" si="107"/>
        <v>0</v>
      </c>
      <c r="K1052" s="31">
        <f>COUNTIF($C$3:C1052,C1052)</f>
        <v>1050</v>
      </c>
      <c r="L1052" s="31">
        <f t="shared" si="108"/>
        <v>0</v>
      </c>
      <c r="M1052" s="31">
        <f t="shared" si="109"/>
        <v>0</v>
      </c>
    </row>
    <row r="1053" spans="1:13" x14ac:dyDescent="0.35">
      <c r="A1053" s="75"/>
      <c r="B1053" s="29"/>
      <c r="C1053" s="37">
        <f t="shared" si="104"/>
        <v>0</v>
      </c>
      <c r="D1053" s="35"/>
      <c r="E1053" s="35"/>
      <c r="F1053" s="30" t="str">
        <f t="shared" si="105"/>
        <v>Jan</v>
      </c>
      <c r="G1053" s="35"/>
      <c r="H1053" s="37">
        <f t="shared" si="106"/>
        <v>0</v>
      </c>
      <c r="I1053" s="31">
        <f>COUNTIF($G$3:G1053,G1053)</f>
        <v>0</v>
      </c>
      <c r="J1053" s="31">
        <f t="shared" si="107"/>
        <v>0</v>
      </c>
      <c r="K1053" s="31">
        <f>COUNTIF($C$3:C1053,C1053)</f>
        <v>1051</v>
      </c>
      <c r="L1053" s="31">
        <f t="shared" si="108"/>
        <v>0</v>
      </c>
      <c r="M1053" s="31">
        <f t="shared" si="109"/>
        <v>0</v>
      </c>
    </row>
    <row r="1054" spans="1:13" x14ac:dyDescent="0.35">
      <c r="A1054" s="75"/>
      <c r="B1054" s="29"/>
      <c r="C1054" s="37">
        <f t="shared" si="104"/>
        <v>0</v>
      </c>
      <c r="D1054" s="35"/>
      <c r="E1054" s="35"/>
      <c r="F1054" s="30" t="str">
        <f t="shared" si="105"/>
        <v>Jan</v>
      </c>
      <c r="G1054" s="35"/>
      <c r="H1054" s="37">
        <f t="shared" si="106"/>
        <v>0</v>
      </c>
      <c r="I1054" s="31">
        <f>COUNTIF($G$3:G1054,G1054)</f>
        <v>0</v>
      </c>
      <c r="J1054" s="31">
        <f t="shared" si="107"/>
        <v>0</v>
      </c>
      <c r="K1054" s="31">
        <f>COUNTIF($C$3:C1054,C1054)</f>
        <v>1052</v>
      </c>
      <c r="L1054" s="31">
        <f t="shared" si="108"/>
        <v>0</v>
      </c>
      <c r="M1054" s="31">
        <f t="shared" si="109"/>
        <v>0</v>
      </c>
    </row>
    <row r="1055" spans="1:13" x14ac:dyDescent="0.35">
      <c r="A1055" s="75"/>
      <c r="B1055" s="29"/>
      <c r="C1055" s="37">
        <f t="shared" si="104"/>
        <v>0</v>
      </c>
      <c r="D1055" s="35"/>
      <c r="E1055" s="35"/>
      <c r="F1055" s="30" t="str">
        <f t="shared" si="105"/>
        <v>Jan</v>
      </c>
      <c r="G1055" s="35"/>
      <c r="H1055" s="37">
        <f t="shared" si="106"/>
        <v>0</v>
      </c>
      <c r="I1055" s="31">
        <f>COUNTIF($G$3:G1055,G1055)</f>
        <v>0</v>
      </c>
      <c r="J1055" s="31">
        <f t="shared" si="107"/>
        <v>0</v>
      </c>
      <c r="K1055" s="31">
        <f>COUNTIF($C$3:C1055,C1055)</f>
        <v>1053</v>
      </c>
      <c r="L1055" s="31">
        <f t="shared" si="108"/>
        <v>0</v>
      </c>
      <c r="M1055" s="31">
        <f t="shared" si="109"/>
        <v>0</v>
      </c>
    </row>
    <row r="1056" spans="1:13" x14ac:dyDescent="0.35">
      <c r="A1056" s="75"/>
      <c r="B1056" s="29"/>
      <c r="C1056" s="37">
        <f t="shared" si="104"/>
        <v>0</v>
      </c>
      <c r="D1056" s="35"/>
      <c r="E1056" s="35"/>
      <c r="F1056" s="30" t="str">
        <f t="shared" si="105"/>
        <v>Jan</v>
      </c>
      <c r="G1056" s="35"/>
      <c r="H1056" s="37">
        <f t="shared" si="106"/>
        <v>0</v>
      </c>
      <c r="I1056" s="31">
        <f>COUNTIF($G$3:G1056,G1056)</f>
        <v>0</v>
      </c>
      <c r="J1056" s="31">
        <f t="shared" si="107"/>
        <v>0</v>
      </c>
      <c r="K1056" s="31">
        <f>COUNTIF($C$3:C1056,C1056)</f>
        <v>1054</v>
      </c>
      <c r="L1056" s="31">
        <f t="shared" si="108"/>
        <v>0</v>
      </c>
      <c r="M1056" s="31">
        <f t="shared" si="109"/>
        <v>0</v>
      </c>
    </row>
    <row r="1057" spans="1:13" x14ac:dyDescent="0.35">
      <c r="A1057" s="75"/>
      <c r="B1057" s="29"/>
      <c r="C1057" s="37">
        <f t="shared" si="104"/>
        <v>0</v>
      </c>
      <c r="D1057" s="35"/>
      <c r="E1057" s="35"/>
      <c r="F1057" s="30" t="str">
        <f t="shared" si="105"/>
        <v>Jan</v>
      </c>
      <c r="G1057" s="35"/>
      <c r="H1057" s="37">
        <f t="shared" si="106"/>
        <v>0</v>
      </c>
      <c r="I1057" s="31">
        <f>COUNTIF($G$3:G1057,G1057)</f>
        <v>0</v>
      </c>
      <c r="J1057" s="31">
        <f t="shared" si="107"/>
        <v>0</v>
      </c>
      <c r="K1057" s="31">
        <f>COUNTIF($C$3:C1057,C1057)</f>
        <v>1055</v>
      </c>
      <c r="L1057" s="31">
        <f t="shared" si="108"/>
        <v>0</v>
      </c>
      <c r="M1057" s="31">
        <f t="shared" si="109"/>
        <v>0</v>
      </c>
    </row>
    <row r="1058" spans="1:13" x14ac:dyDescent="0.35">
      <c r="A1058" s="75"/>
      <c r="B1058" s="29"/>
      <c r="C1058" s="37">
        <f t="shared" si="104"/>
        <v>0</v>
      </c>
      <c r="D1058" s="35"/>
      <c r="E1058" s="35"/>
      <c r="F1058" s="30" t="str">
        <f t="shared" si="105"/>
        <v>Jan</v>
      </c>
      <c r="G1058" s="35"/>
      <c r="H1058" s="37">
        <f t="shared" si="106"/>
        <v>0</v>
      </c>
      <c r="I1058" s="31">
        <f>COUNTIF($G$3:G1058,G1058)</f>
        <v>0</v>
      </c>
      <c r="J1058" s="31">
        <f t="shared" si="107"/>
        <v>0</v>
      </c>
      <c r="K1058" s="31">
        <f>COUNTIF($C$3:C1058,C1058)</f>
        <v>1056</v>
      </c>
      <c r="L1058" s="31">
        <f t="shared" si="108"/>
        <v>0</v>
      </c>
      <c r="M1058" s="31">
        <f t="shared" si="109"/>
        <v>0</v>
      </c>
    </row>
    <row r="1059" spans="1:13" x14ac:dyDescent="0.35">
      <c r="A1059" s="75"/>
      <c r="B1059" s="29"/>
      <c r="C1059" s="37">
        <f t="shared" si="104"/>
        <v>0</v>
      </c>
      <c r="D1059" s="35"/>
      <c r="E1059" s="35"/>
      <c r="F1059" s="30" t="str">
        <f t="shared" si="105"/>
        <v>Jan</v>
      </c>
      <c r="G1059" s="35"/>
      <c r="H1059" s="37">
        <f t="shared" si="106"/>
        <v>0</v>
      </c>
      <c r="I1059" s="31">
        <f>COUNTIF($G$3:G1059,G1059)</f>
        <v>0</v>
      </c>
      <c r="J1059" s="31">
        <f t="shared" si="107"/>
        <v>0</v>
      </c>
      <c r="K1059" s="31">
        <f>COUNTIF($C$3:C1059,C1059)</f>
        <v>1057</v>
      </c>
      <c r="L1059" s="31">
        <f t="shared" si="108"/>
        <v>0</v>
      </c>
      <c r="M1059" s="31">
        <f t="shared" si="109"/>
        <v>0</v>
      </c>
    </row>
    <row r="1060" spans="1:13" x14ac:dyDescent="0.35">
      <c r="A1060" s="75"/>
      <c r="B1060" s="29"/>
      <c r="C1060" s="37">
        <f t="shared" si="104"/>
        <v>0</v>
      </c>
      <c r="D1060" s="35"/>
      <c r="E1060" s="35"/>
      <c r="F1060" s="30" t="str">
        <f t="shared" si="105"/>
        <v>Jan</v>
      </c>
      <c r="G1060" s="35"/>
      <c r="H1060" s="37">
        <f t="shared" si="106"/>
        <v>0</v>
      </c>
      <c r="I1060" s="31">
        <f>COUNTIF($G$3:G1060,G1060)</f>
        <v>0</v>
      </c>
      <c r="J1060" s="31">
        <f t="shared" si="107"/>
        <v>0</v>
      </c>
      <c r="K1060" s="31">
        <f>COUNTIF($C$3:C1060,C1060)</f>
        <v>1058</v>
      </c>
      <c r="L1060" s="31">
        <f t="shared" si="108"/>
        <v>0</v>
      </c>
      <c r="M1060" s="31">
        <f t="shared" si="109"/>
        <v>0</v>
      </c>
    </row>
    <row r="1061" spans="1:13" x14ac:dyDescent="0.35">
      <c r="A1061" s="75"/>
      <c r="B1061" s="29"/>
      <c r="C1061" s="37">
        <f t="shared" si="104"/>
        <v>0</v>
      </c>
      <c r="D1061" s="35"/>
      <c r="E1061" s="35"/>
      <c r="F1061" s="30" t="str">
        <f t="shared" si="105"/>
        <v>Jan</v>
      </c>
      <c r="G1061" s="35"/>
      <c r="H1061" s="37">
        <f t="shared" si="106"/>
        <v>0</v>
      </c>
      <c r="I1061" s="31">
        <f>COUNTIF($G$3:G1061,G1061)</f>
        <v>0</v>
      </c>
      <c r="J1061" s="31">
        <f t="shared" si="107"/>
        <v>0</v>
      </c>
      <c r="K1061" s="31">
        <f>COUNTIF($C$3:C1061,C1061)</f>
        <v>1059</v>
      </c>
      <c r="L1061" s="31">
        <f t="shared" si="108"/>
        <v>0</v>
      </c>
      <c r="M1061" s="31">
        <f t="shared" si="109"/>
        <v>0</v>
      </c>
    </row>
    <row r="1062" spans="1:13" x14ac:dyDescent="0.35">
      <c r="A1062" s="75"/>
      <c r="B1062" s="29"/>
      <c r="C1062" s="37">
        <f t="shared" si="104"/>
        <v>0</v>
      </c>
      <c r="D1062" s="35"/>
      <c r="E1062" s="35"/>
      <c r="F1062" s="30" t="str">
        <f t="shared" si="105"/>
        <v>Jan</v>
      </c>
      <c r="G1062" s="35"/>
      <c r="H1062" s="37">
        <f t="shared" si="106"/>
        <v>0</v>
      </c>
      <c r="I1062" s="31">
        <f>COUNTIF($G$3:G1062,G1062)</f>
        <v>0</v>
      </c>
      <c r="J1062" s="31">
        <f t="shared" si="107"/>
        <v>0</v>
      </c>
      <c r="K1062" s="31">
        <f>COUNTIF($C$3:C1062,C1062)</f>
        <v>1060</v>
      </c>
      <c r="L1062" s="31">
        <f t="shared" si="108"/>
        <v>0</v>
      </c>
      <c r="M1062" s="31">
        <f t="shared" si="109"/>
        <v>0</v>
      </c>
    </row>
    <row r="1063" spans="1:13" x14ac:dyDescent="0.35">
      <c r="A1063" s="75"/>
      <c r="B1063" s="29"/>
      <c r="C1063" s="37">
        <f t="shared" si="104"/>
        <v>0</v>
      </c>
      <c r="D1063" s="35"/>
      <c r="E1063" s="35"/>
      <c r="F1063" s="30" t="str">
        <f t="shared" si="105"/>
        <v>Jan</v>
      </c>
      <c r="G1063" s="35"/>
      <c r="H1063" s="37">
        <f t="shared" si="106"/>
        <v>0</v>
      </c>
      <c r="I1063" s="31">
        <f>COUNTIF($G$3:G1063,G1063)</f>
        <v>0</v>
      </c>
      <c r="J1063" s="31">
        <f t="shared" si="107"/>
        <v>0</v>
      </c>
      <c r="K1063" s="31">
        <f>COUNTIF($C$3:C1063,C1063)</f>
        <v>1061</v>
      </c>
      <c r="L1063" s="31">
        <f t="shared" si="108"/>
        <v>0</v>
      </c>
      <c r="M1063" s="31">
        <f t="shared" si="109"/>
        <v>0</v>
      </c>
    </row>
    <row r="1064" spans="1:13" x14ac:dyDescent="0.35">
      <c r="A1064" s="75"/>
      <c r="B1064" s="29"/>
      <c r="C1064" s="37">
        <f t="shared" si="104"/>
        <v>0</v>
      </c>
      <c r="D1064" s="35"/>
      <c r="E1064" s="35"/>
      <c r="F1064" s="30" t="str">
        <f t="shared" si="105"/>
        <v>Jan</v>
      </c>
      <c r="G1064" s="35"/>
      <c r="H1064" s="37">
        <f t="shared" si="106"/>
        <v>0</v>
      </c>
      <c r="I1064" s="31">
        <f>COUNTIF($G$3:G1064,G1064)</f>
        <v>0</v>
      </c>
      <c r="J1064" s="31">
        <f t="shared" si="107"/>
        <v>0</v>
      </c>
      <c r="K1064" s="31">
        <f>COUNTIF($C$3:C1064,C1064)</f>
        <v>1062</v>
      </c>
      <c r="L1064" s="31">
        <f t="shared" si="108"/>
        <v>0</v>
      </c>
      <c r="M1064" s="31">
        <f t="shared" si="109"/>
        <v>0</v>
      </c>
    </row>
    <row r="1065" spans="1:13" x14ac:dyDescent="0.35">
      <c r="A1065" s="75"/>
      <c r="B1065" s="29"/>
      <c r="C1065" s="37">
        <f t="shared" si="104"/>
        <v>0</v>
      </c>
      <c r="D1065" s="35"/>
      <c r="E1065" s="35"/>
      <c r="F1065" s="30" t="str">
        <f t="shared" si="105"/>
        <v>Jan</v>
      </c>
      <c r="G1065" s="35"/>
      <c r="H1065" s="37">
        <f t="shared" si="106"/>
        <v>0</v>
      </c>
      <c r="I1065" s="31">
        <f>COUNTIF($G$3:G1065,G1065)</f>
        <v>0</v>
      </c>
      <c r="J1065" s="31">
        <f t="shared" si="107"/>
        <v>0</v>
      </c>
      <c r="K1065" s="31">
        <f>COUNTIF($C$3:C1065,C1065)</f>
        <v>1063</v>
      </c>
      <c r="L1065" s="31">
        <f t="shared" si="108"/>
        <v>0</v>
      </c>
      <c r="M1065" s="31">
        <f t="shared" si="109"/>
        <v>0</v>
      </c>
    </row>
    <row r="1066" spans="1:13" x14ac:dyDescent="0.35">
      <c r="A1066" s="75"/>
      <c r="B1066" s="29"/>
      <c r="C1066" s="37">
        <f t="shared" si="104"/>
        <v>0</v>
      </c>
      <c r="D1066" s="35"/>
      <c r="E1066" s="35"/>
      <c r="F1066" s="30" t="str">
        <f t="shared" si="105"/>
        <v>Jan</v>
      </c>
      <c r="G1066" s="35"/>
      <c r="H1066" s="37">
        <f t="shared" si="106"/>
        <v>0</v>
      </c>
      <c r="I1066" s="31">
        <f>COUNTIF($G$3:G1066,G1066)</f>
        <v>0</v>
      </c>
      <c r="J1066" s="31">
        <f t="shared" si="107"/>
        <v>0</v>
      </c>
      <c r="K1066" s="31">
        <f>COUNTIF($C$3:C1066,C1066)</f>
        <v>1064</v>
      </c>
      <c r="L1066" s="31">
        <f t="shared" si="108"/>
        <v>0</v>
      </c>
      <c r="M1066" s="31">
        <f t="shared" si="109"/>
        <v>0</v>
      </c>
    </row>
    <row r="1067" spans="1:13" x14ac:dyDescent="0.35">
      <c r="A1067" s="75"/>
      <c r="B1067" s="29"/>
      <c r="C1067" s="37">
        <f t="shared" si="104"/>
        <v>0</v>
      </c>
      <c r="D1067" s="35"/>
      <c r="E1067" s="35"/>
      <c r="F1067" s="30" t="str">
        <f t="shared" si="105"/>
        <v>Jan</v>
      </c>
      <c r="G1067" s="35"/>
      <c r="H1067" s="37">
        <f t="shared" si="106"/>
        <v>0</v>
      </c>
      <c r="I1067" s="31">
        <f>COUNTIF($G$3:G1067,G1067)</f>
        <v>0</v>
      </c>
      <c r="J1067" s="31">
        <f t="shared" si="107"/>
        <v>0</v>
      </c>
      <c r="K1067" s="31">
        <f>COUNTIF($C$3:C1067,C1067)</f>
        <v>1065</v>
      </c>
      <c r="L1067" s="31">
        <f t="shared" si="108"/>
        <v>0</v>
      </c>
      <c r="M1067" s="31">
        <f t="shared" si="109"/>
        <v>0</v>
      </c>
    </row>
    <row r="1068" spans="1:13" x14ac:dyDescent="0.35">
      <c r="A1068" s="75"/>
      <c r="B1068" s="29"/>
      <c r="C1068" s="37">
        <f t="shared" si="104"/>
        <v>0</v>
      </c>
      <c r="D1068" s="35"/>
      <c r="E1068" s="35"/>
      <c r="F1068" s="30" t="str">
        <f t="shared" si="105"/>
        <v>Jan</v>
      </c>
      <c r="G1068" s="35"/>
      <c r="H1068" s="37">
        <f t="shared" si="106"/>
        <v>0</v>
      </c>
      <c r="I1068" s="31">
        <f>COUNTIF($G$3:G1068,G1068)</f>
        <v>0</v>
      </c>
      <c r="J1068" s="31">
        <f t="shared" si="107"/>
        <v>0</v>
      </c>
      <c r="K1068" s="31">
        <f>COUNTIF($C$3:C1068,C1068)</f>
        <v>1066</v>
      </c>
      <c r="L1068" s="31">
        <f t="shared" si="108"/>
        <v>0</v>
      </c>
      <c r="M1068" s="31">
        <f t="shared" si="109"/>
        <v>0</v>
      </c>
    </row>
    <row r="1069" spans="1:13" x14ac:dyDescent="0.35">
      <c r="A1069" s="75"/>
      <c r="B1069" s="29"/>
      <c r="C1069" s="37">
        <f t="shared" si="104"/>
        <v>0</v>
      </c>
      <c r="D1069" s="35"/>
      <c r="E1069" s="35"/>
      <c r="F1069" s="30" t="str">
        <f t="shared" si="105"/>
        <v>Jan</v>
      </c>
      <c r="G1069" s="35"/>
      <c r="H1069" s="37">
        <f t="shared" si="106"/>
        <v>0</v>
      </c>
      <c r="I1069" s="31">
        <f>COUNTIF($G$3:G1069,G1069)</f>
        <v>0</v>
      </c>
      <c r="J1069" s="31">
        <f t="shared" si="107"/>
        <v>0</v>
      </c>
      <c r="K1069" s="31">
        <f>COUNTIF($C$3:C1069,C1069)</f>
        <v>1067</v>
      </c>
      <c r="L1069" s="31">
        <f t="shared" si="108"/>
        <v>0</v>
      </c>
      <c r="M1069" s="31">
        <f t="shared" si="109"/>
        <v>0</v>
      </c>
    </row>
    <row r="1070" spans="1:13" x14ac:dyDescent="0.35">
      <c r="A1070" s="75"/>
      <c r="B1070" s="29"/>
      <c r="C1070" s="37">
        <f t="shared" si="104"/>
        <v>0</v>
      </c>
      <c r="D1070" s="35"/>
      <c r="E1070" s="35"/>
      <c r="F1070" s="30" t="str">
        <f t="shared" si="105"/>
        <v>Jan</v>
      </c>
      <c r="G1070" s="35"/>
      <c r="H1070" s="37">
        <f t="shared" si="106"/>
        <v>0</v>
      </c>
      <c r="I1070" s="31">
        <f>COUNTIF($G$3:G1070,G1070)</f>
        <v>0</v>
      </c>
      <c r="J1070" s="31">
        <f t="shared" si="107"/>
        <v>0</v>
      </c>
      <c r="K1070" s="31">
        <f>COUNTIF($C$3:C1070,C1070)</f>
        <v>1068</v>
      </c>
      <c r="L1070" s="31">
        <f t="shared" si="108"/>
        <v>0</v>
      </c>
      <c r="M1070" s="31">
        <f t="shared" si="109"/>
        <v>0</v>
      </c>
    </row>
    <row r="1071" spans="1:13" x14ac:dyDescent="0.35">
      <c r="A1071" s="75"/>
      <c r="B1071" s="29"/>
      <c r="C1071" s="37">
        <f t="shared" si="104"/>
        <v>0</v>
      </c>
      <c r="D1071" s="35"/>
      <c r="E1071" s="35"/>
      <c r="F1071" s="30" t="str">
        <f t="shared" si="105"/>
        <v>Jan</v>
      </c>
      <c r="G1071" s="35"/>
      <c r="H1071" s="37">
        <f t="shared" si="106"/>
        <v>0</v>
      </c>
      <c r="I1071" s="31">
        <f>COUNTIF($G$3:G1071,G1071)</f>
        <v>0</v>
      </c>
      <c r="J1071" s="31">
        <f t="shared" si="107"/>
        <v>0</v>
      </c>
      <c r="K1071" s="31">
        <f>COUNTIF($C$3:C1071,C1071)</f>
        <v>1069</v>
      </c>
      <c r="L1071" s="31">
        <f t="shared" si="108"/>
        <v>0</v>
      </c>
      <c r="M1071" s="31">
        <f t="shared" si="109"/>
        <v>0</v>
      </c>
    </row>
    <row r="1072" spans="1:13" x14ac:dyDescent="0.35">
      <c r="A1072" s="75"/>
      <c r="B1072" s="29"/>
      <c r="C1072" s="37">
        <f t="shared" si="104"/>
        <v>0</v>
      </c>
      <c r="D1072" s="35"/>
      <c r="E1072" s="35"/>
      <c r="F1072" s="30" t="str">
        <f t="shared" si="105"/>
        <v>Jan</v>
      </c>
      <c r="G1072" s="35"/>
      <c r="H1072" s="37">
        <f t="shared" si="106"/>
        <v>0</v>
      </c>
      <c r="I1072" s="31">
        <f>COUNTIF($G$3:G1072,G1072)</f>
        <v>0</v>
      </c>
      <c r="J1072" s="31">
        <f t="shared" si="107"/>
        <v>0</v>
      </c>
      <c r="K1072" s="31">
        <f>COUNTIF($C$3:C1072,C1072)</f>
        <v>1070</v>
      </c>
      <c r="L1072" s="31">
        <f t="shared" si="108"/>
        <v>0</v>
      </c>
      <c r="M1072" s="31">
        <f t="shared" si="109"/>
        <v>0</v>
      </c>
    </row>
    <row r="1073" spans="1:13" x14ac:dyDescent="0.35">
      <c r="A1073" s="75"/>
      <c r="B1073" s="29"/>
      <c r="C1073" s="37">
        <f t="shared" si="104"/>
        <v>0</v>
      </c>
      <c r="D1073" s="35"/>
      <c r="E1073" s="35"/>
      <c r="F1073" s="30" t="str">
        <f t="shared" si="105"/>
        <v>Jan</v>
      </c>
      <c r="G1073" s="35"/>
      <c r="H1073" s="37">
        <f t="shared" si="106"/>
        <v>0</v>
      </c>
      <c r="I1073" s="31">
        <f>COUNTIF($G$3:G1073,G1073)</f>
        <v>0</v>
      </c>
      <c r="J1073" s="31">
        <f t="shared" si="107"/>
        <v>0</v>
      </c>
      <c r="K1073" s="31">
        <f>COUNTIF($C$3:C1073,C1073)</f>
        <v>1071</v>
      </c>
      <c r="L1073" s="31">
        <f t="shared" si="108"/>
        <v>0</v>
      </c>
      <c r="M1073" s="31">
        <f t="shared" si="109"/>
        <v>0</v>
      </c>
    </row>
    <row r="1074" spans="1:13" x14ac:dyDescent="0.35">
      <c r="A1074" s="75"/>
      <c r="B1074" s="29"/>
      <c r="C1074" s="37">
        <f t="shared" si="104"/>
        <v>0</v>
      </c>
      <c r="D1074" s="35"/>
      <c r="E1074" s="35"/>
      <c r="F1074" s="30" t="str">
        <f t="shared" si="105"/>
        <v>Jan</v>
      </c>
      <c r="G1074" s="35"/>
      <c r="H1074" s="37">
        <f t="shared" si="106"/>
        <v>0</v>
      </c>
      <c r="I1074" s="31">
        <f>COUNTIF($G$3:G1074,G1074)</f>
        <v>0</v>
      </c>
      <c r="J1074" s="31">
        <f t="shared" si="107"/>
        <v>0</v>
      </c>
      <c r="K1074" s="31">
        <f>COUNTIF($C$3:C1074,C1074)</f>
        <v>1072</v>
      </c>
      <c r="L1074" s="31">
        <f t="shared" si="108"/>
        <v>0</v>
      </c>
      <c r="M1074" s="31">
        <f t="shared" si="109"/>
        <v>0</v>
      </c>
    </row>
    <row r="1075" spans="1:13" x14ac:dyDescent="0.35">
      <c r="A1075" s="75"/>
      <c r="B1075" s="29"/>
      <c r="C1075" s="37">
        <f t="shared" si="104"/>
        <v>0</v>
      </c>
      <c r="D1075" s="35"/>
      <c r="E1075" s="35"/>
      <c r="F1075" s="30" t="str">
        <f t="shared" si="105"/>
        <v>Jan</v>
      </c>
      <c r="G1075" s="35"/>
      <c r="H1075" s="37">
        <f t="shared" si="106"/>
        <v>0</v>
      </c>
      <c r="I1075" s="31">
        <f>COUNTIF($G$3:G1075,G1075)</f>
        <v>0</v>
      </c>
      <c r="J1075" s="31">
        <f t="shared" si="107"/>
        <v>0</v>
      </c>
      <c r="K1075" s="31">
        <f>COUNTIF($C$3:C1075,C1075)</f>
        <v>1073</v>
      </c>
      <c r="L1075" s="31">
        <f t="shared" si="108"/>
        <v>0</v>
      </c>
      <c r="M1075" s="31">
        <f t="shared" si="109"/>
        <v>0</v>
      </c>
    </row>
    <row r="1076" spans="1:13" x14ac:dyDescent="0.35">
      <c r="A1076" s="75"/>
      <c r="B1076" s="29"/>
      <c r="C1076" s="37">
        <f t="shared" si="104"/>
        <v>0</v>
      </c>
      <c r="D1076" s="35"/>
      <c r="E1076" s="35"/>
      <c r="F1076" s="30" t="str">
        <f t="shared" si="105"/>
        <v>Jan</v>
      </c>
      <c r="G1076" s="35"/>
      <c r="H1076" s="37">
        <f t="shared" si="106"/>
        <v>0</v>
      </c>
      <c r="I1076" s="31">
        <f>COUNTIF($G$3:G1076,G1076)</f>
        <v>0</v>
      </c>
      <c r="J1076" s="31">
        <f t="shared" si="107"/>
        <v>0</v>
      </c>
      <c r="K1076" s="31">
        <f>COUNTIF($C$3:C1076,C1076)</f>
        <v>1074</v>
      </c>
      <c r="L1076" s="31">
        <f t="shared" si="108"/>
        <v>0</v>
      </c>
      <c r="M1076" s="31">
        <f t="shared" si="109"/>
        <v>0</v>
      </c>
    </row>
    <row r="1077" spans="1:13" x14ac:dyDescent="0.35">
      <c r="A1077" s="75"/>
      <c r="B1077" s="29"/>
      <c r="C1077" s="37">
        <f t="shared" si="104"/>
        <v>0</v>
      </c>
      <c r="D1077" s="35"/>
      <c r="E1077" s="35"/>
      <c r="F1077" s="30" t="str">
        <f t="shared" si="105"/>
        <v>Jan</v>
      </c>
      <c r="G1077" s="35"/>
      <c r="H1077" s="37">
        <f t="shared" si="106"/>
        <v>0</v>
      </c>
      <c r="I1077" s="31">
        <f>COUNTIF($G$3:G1077,G1077)</f>
        <v>0</v>
      </c>
      <c r="J1077" s="31">
        <f t="shared" si="107"/>
        <v>0</v>
      </c>
      <c r="K1077" s="31">
        <f>COUNTIF($C$3:C1077,C1077)</f>
        <v>1075</v>
      </c>
      <c r="L1077" s="31">
        <f t="shared" si="108"/>
        <v>0</v>
      </c>
      <c r="M1077" s="31">
        <f t="shared" si="109"/>
        <v>0</v>
      </c>
    </row>
    <row r="1078" spans="1:13" x14ac:dyDescent="0.35">
      <c r="A1078" s="75"/>
      <c r="B1078" s="29"/>
      <c r="C1078" s="37">
        <f t="shared" si="104"/>
        <v>0</v>
      </c>
      <c r="D1078" s="35"/>
      <c r="E1078" s="35"/>
      <c r="F1078" s="30" t="str">
        <f t="shared" si="105"/>
        <v>Jan</v>
      </c>
      <c r="G1078" s="35"/>
      <c r="H1078" s="37">
        <f t="shared" si="106"/>
        <v>0</v>
      </c>
      <c r="I1078" s="31">
        <f>COUNTIF($G$3:G1078,G1078)</f>
        <v>0</v>
      </c>
      <c r="J1078" s="31">
        <f t="shared" si="107"/>
        <v>0</v>
      </c>
      <c r="K1078" s="31">
        <f>COUNTIF($C$3:C1078,C1078)</f>
        <v>1076</v>
      </c>
      <c r="L1078" s="31">
        <f t="shared" si="108"/>
        <v>0</v>
      </c>
      <c r="M1078" s="31">
        <f t="shared" si="109"/>
        <v>0</v>
      </c>
    </row>
    <row r="1079" spans="1:13" x14ac:dyDescent="0.35">
      <c r="A1079" s="75"/>
      <c r="B1079" s="29"/>
      <c r="C1079" s="37">
        <f t="shared" si="104"/>
        <v>0</v>
      </c>
      <c r="D1079" s="35"/>
      <c r="E1079" s="35"/>
      <c r="F1079" s="30" t="str">
        <f t="shared" si="105"/>
        <v>Jan</v>
      </c>
      <c r="G1079" s="35"/>
      <c r="H1079" s="37">
        <f t="shared" si="106"/>
        <v>0</v>
      </c>
      <c r="I1079" s="31">
        <f>COUNTIF($G$3:G1079,G1079)</f>
        <v>0</v>
      </c>
      <c r="J1079" s="31">
        <f t="shared" si="107"/>
        <v>0</v>
      </c>
      <c r="K1079" s="31">
        <f>COUNTIF($C$3:C1079,C1079)</f>
        <v>1077</v>
      </c>
      <c r="L1079" s="31">
        <f t="shared" si="108"/>
        <v>0</v>
      </c>
      <c r="M1079" s="31">
        <f t="shared" si="109"/>
        <v>0</v>
      </c>
    </row>
    <row r="1080" spans="1:13" x14ac:dyDescent="0.35">
      <c r="A1080" s="75"/>
      <c r="B1080" s="29"/>
      <c r="C1080" s="37">
        <f t="shared" si="104"/>
        <v>0</v>
      </c>
      <c r="D1080" s="35"/>
      <c r="E1080" s="35"/>
      <c r="F1080" s="30" t="str">
        <f t="shared" si="105"/>
        <v>Jan</v>
      </c>
      <c r="G1080" s="35"/>
      <c r="H1080" s="37">
        <f t="shared" si="106"/>
        <v>0</v>
      </c>
      <c r="I1080" s="31">
        <f>COUNTIF($G$3:G1080,G1080)</f>
        <v>0</v>
      </c>
      <c r="J1080" s="31">
        <f t="shared" si="107"/>
        <v>0</v>
      </c>
      <c r="K1080" s="31">
        <f>COUNTIF($C$3:C1080,C1080)</f>
        <v>1078</v>
      </c>
      <c r="L1080" s="31">
        <f t="shared" si="108"/>
        <v>0</v>
      </c>
      <c r="M1080" s="31">
        <f t="shared" si="109"/>
        <v>0</v>
      </c>
    </row>
    <row r="1081" spans="1:13" x14ac:dyDescent="0.35">
      <c r="A1081" s="75"/>
      <c r="B1081" s="29"/>
      <c r="C1081" s="37">
        <f t="shared" si="104"/>
        <v>0</v>
      </c>
      <c r="D1081" s="35"/>
      <c r="E1081" s="35"/>
      <c r="F1081" s="30" t="str">
        <f t="shared" si="105"/>
        <v>Jan</v>
      </c>
      <c r="G1081" s="35"/>
      <c r="H1081" s="37">
        <f t="shared" si="106"/>
        <v>0</v>
      </c>
      <c r="I1081" s="31">
        <f>COUNTIF($G$3:G1081,G1081)</f>
        <v>0</v>
      </c>
      <c r="J1081" s="31">
        <f t="shared" si="107"/>
        <v>0</v>
      </c>
      <c r="K1081" s="31">
        <f>COUNTIF($C$3:C1081,C1081)</f>
        <v>1079</v>
      </c>
      <c r="L1081" s="31">
        <f t="shared" si="108"/>
        <v>0</v>
      </c>
      <c r="M1081" s="31">
        <f t="shared" si="109"/>
        <v>0</v>
      </c>
    </row>
    <row r="1082" spans="1:13" x14ac:dyDescent="0.35">
      <c r="A1082" s="75"/>
      <c r="B1082" s="29"/>
      <c r="C1082" s="37">
        <f t="shared" si="104"/>
        <v>0</v>
      </c>
      <c r="D1082" s="35"/>
      <c r="E1082" s="35"/>
      <c r="F1082" s="30" t="str">
        <f t="shared" si="105"/>
        <v>Jan</v>
      </c>
      <c r="G1082" s="35"/>
      <c r="H1082" s="37">
        <f t="shared" si="106"/>
        <v>0</v>
      </c>
      <c r="I1082" s="31">
        <f>COUNTIF($G$3:G1082,G1082)</f>
        <v>0</v>
      </c>
      <c r="J1082" s="31">
        <f t="shared" si="107"/>
        <v>0</v>
      </c>
      <c r="K1082" s="31">
        <f>COUNTIF($C$3:C1082,C1082)</f>
        <v>1080</v>
      </c>
      <c r="L1082" s="31">
        <f t="shared" si="108"/>
        <v>0</v>
      </c>
      <c r="M1082" s="31">
        <f t="shared" si="109"/>
        <v>0</v>
      </c>
    </row>
    <row r="1083" spans="1:13" x14ac:dyDescent="0.35">
      <c r="A1083" s="75"/>
      <c r="B1083" s="29"/>
      <c r="C1083" s="37">
        <f t="shared" si="104"/>
        <v>0</v>
      </c>
      <c r="D1083" s="35"/>
      <c r="E1083" s="35"/>
      <c r="F1083" s="30" t="str">
        <f t="shared" si="105"/>
        <v>Jan</v>
      </c>
      <c r="G1083" s="35"/>
      <c r="H1083" s="37">
        <f t="shared" si="106"/>
        <v>0</v>
      </c>
      <c r="I1083" s="31">
        <f>COUNTIF($G$3:G1083,G1083)</f>
        <v>0</v>
      </c>
      <c r="J1083" s="31">
        <f t="shared" si="107"/>
        <v>0</v>
      </c>
      <c r="K1083" s="31">
        <f>COUNTIF($C$3:C1083,C1083)</f>
        <v>1081</v>
      </c>
      <c r="L1083" s="31">
        <f t="shared" si="108"/>
        <v>0</v>
      </c>
      <c r="M1083" s="31">
        <f t="shared" si="109"/>
        <v>0</v>
      </c>
    </row>
    <row r="1084" spans="1:13" x14ac:dyDescent="0.35">
      <c r="A1084" s="75"/>
      <c r="B1084" s="29"/>
      <c r="C1084" s="37">
        <f t="shared" si="104"/>
        <v>0</v>
      </c>
      <c r="D1084" s="35"/>
      <c r="E1084" s="35"/>
      <c r="F1084" s="30" t="str">
        <f t="shared" si="105"/>
        <v>Jan</v>
      </c>
      <c r="G1084" s="35"/>
      <c r="H1084" s="37">
        <f t="shared" si="106"/>
        <v>0</v>
      </c>
      <c r="I1084" s="31">
        <f>COUNTIF($G$3:G1084,G1084)</f>
        <v>0</v>
      </c>
      <c r="J1084" s="31">
        <f t="shared" si="107"/>
        <v>0</v>
      </c>
      <c r="K1084" s="31">
        <f>COUNTIF($C$3:C1084,C1084)</f>
        <v>1082</v>
      </c>
      <c r="L1084" s="31">
        <f t="shared" si="108"/>
        <v>0</v>
      </c>
      <c r="M1084" s="31">
        <f t="shared" si="109"/>
        <v>0</v>
      </c>
    </row>
    <row r="1085" spans="1:13" x14ac:dyDescent="0.35">
      <c r="A1085" s="75"/>
      <c r="B1085" s="29"/>
      <c r="C1085" s="37">
        <f t="shared" si="104"/>
        <v>0</v>
      </c>
      <c r="D1085" s="35"/>
      <c r="E1085" s="35"/>
      <c r="F1085" s="30" t="str">
        <f t="shared" si="105"/>
        <v>Jan</v>
      </c>
      <c r="G1085" s="35"/>
      <c r="H1085" s="37">
        <f t="shared" si="106"/>
        <v>0</v>
      </c>
      <c r="I1085" s="31">
        <f>COUNTIF($G$3:G1085,G1085)</f>
        <v>0</v>
      </c>
      <c r="J1085" s="31">
        <f t="shared" si="107"/>
        <v>0</v>
      </c>
      <c r="K1085" s="31">
        <f>COUNTIF($C$3:C1085,C1085)</f>
        <v>1083</v>
      </c>
      <c r="L1085" s="31">
        <f t="shared" si="108"/>
        <v>0</v>
      </c>
      <c r="M1085" s="31">
        <f t="shared" si="109"/>
        <v>0</v>
      </c>
    </row>
    <row r="1086" spans="1:13" x14ac:dyDescent="0.35">
      <c r="A1086" s="75"/>
      <c r="B1086" s="29"/>
      <c r="C1086" s="37">
        <f t="shared" si="104"/>
        <v>0</v>
      </c>
      <c r="D1086" s="35"/>
      <c r="E1086" s="35"/>
      <c r="F1086" s="30" t="str">
        <f t="shared" si="105"/>
        <v>Jan</v>
      </c>
      <c r="G1086" s="35"/>
      <c r="H1086" s="37">
        <f t="shared" si="106"/>
        <v>0</v>
      </c>
      <c r="I1086" s="31">
        <f>COUNTIF($G$3:G1086,G1086)</f>
        <v>0</v>
      </c>
      <c r="J1086" s="31">
        <f t="shared" si="107"/>
        <v>0</v>
      </c>
      <c r="K1086" s="31">
        <f>COUNTIF($C$3:C1086,C1086)</f>
        <v>1084</v>
      </c>
      <c r="L1086" s="31">
        <f t="shared" si="108"/>
        <v>0</v>
      </c>
      <c r="M1086" s="31">
        <f t="shared" si="109"/>
        <v>0</v>
      </c>
    </row>
    <row r="1087" spans="1:13" x14ac:dyDescent="0.35">
      <c r="A1087" s="75"/>
      <c r="B1087" s="29"/>
      <c r="C1087" s="37">
        <f t="shared" si="104"/>
        <v>0</v>
      </c>
      <c r="D1087" s="35"/>
      <c r="E1087" s="35"/>
      <c r="F1087" s="30" t="str">
        <f t="shared" si="105"/>
        <v>Jan</v>
      </c>
      <c r="G1087" s="35"/>
      <c r="H1087" s="37">
        <f t="shared" si="106"/>
        <v>0</v>
      </c>
      <c r="I1087" s="31">
        <f>COUNTIF($G$3:G1087,G1087)</f>
        <v>0</v>
      </c>
      <c r="J1087" s="31">
        <f t="shared" si="107"/>
        <v>0</v>
      </c>
      <c r="K1087" s="31">
        <f>COUNTIF($C$3:C1087,C1087)</f>
        <v>1085</v>
      </c>
      <c r="L1087" s="31">
        <f t="shared" si="108"/>
        <v>0</v>
      </c>
      <c r="M1087" s="31">
        <f t="shared" si="109"/>
        <v>0</v>
      </c>
    </row>
    <row r="1088" spans="1:13" x14ac:dyDescent="0.35">
      <c r="A1088" s="75"/>
      <c r="B1088" s="29"/>
      <c r="C1088" s="37">
        <f t="shared" si="104"/>
        <v>0</v>
      </c>
      <c r="D1088" s="35"/>
      <c r="E1088" s="35"/>
      <c r="F1088" s="30" t="str">
        <f t="shared" si="105"/>
        <v>Jan</v>
      </c>
      <c r="G1088" s="35"/>
      <c r="H1088" s="37">
        <f t="shared" si="106"/>
        <v>0</v>
      </c>
      <c r="I1088" s="31">
        <f>COUNTIF($G$3:G1088,G1088)</f>
        <v>0</v>
      </c>
      <c r="J1088" s="31">
        <f t="shared" si="107"/>
        <v>0</v>
      </c>
      <c r="K1088" s="31">
        <f>COUNTIF($C$3:C1088,C1088)</f>
        <v>1086</v>
      </c>
      <c r="L1088" s="31">
        <f t="shared" si="108"/>
        <v>0</v>
      </c>
      <c r="M1088" s="31">
        <f t="shared" si="109"/>
        <v>0</v>
      </c>
    </row>
    <row r="1089" spans="1:13" x14ac:dyDescent="0.35">
      <c r="A1089" s="75"/>
      <c r="B1089" s="29"/>
      <c r="C1089" s="37">
        <f t="shared" si="104"/>
        <v>0</v>
      </c>
      <c r="D1089" s="35"/>
      <c r="E1089" s="35"/>
      <c r="F1089" s="30" t="str">
        <f t="shared" si="105"/>
        <v>Jan</v>
      </c>
      <c r="G1089" s="35"/>
      <c r="H1089" s="37">
        <f t="shared" si="106"/>
        <v>0</v>
      </c>
      <c r="I1089" s="31">
        <f>COUNTIF($G$3:G1089,G1089)</f>
        <v>0</v>
      </c>
      <c r="J1089" s="31">
        <f t="shared" si="107"/>
        <v>0</v>
      </c>
      <c r="K1089" s="31">
        <f>COUNTIF($C$3:C1089,C1089)</f>
        <v>1087</v>
      </c>
      <c r="L1089" s="31">
        <f t="shared" si="108"/>
        <v>0</v>
      </c>
      <c r="M1089" s="31">
        <f t="shared" si="109"/>
        <v>0</v>
      </c>
    </row>
    <row r="1090" spans="1:13" x14ac:dyDescent="0.35">
      <c r="A1090" s="75"/>
      <c r="B1090" s="29"/>
      <c r="C1090" s="37">
        <f t="shared" si="104"/>
        <v>0</v>
      </c>
      <c r="D1090" s="35"/>
      <c r="E1090" s="35"/>
      <c r="F1090" s="30" t="str">
        <f t="shared" si="105"/>
        <v>Jan</v>
      </c>
      <c r="G1090" s="35"/>
      <c r="H1090" s="37">
        <f t="shared" si="106"/>
        <v>0</v>
      </c>
      <c r="I1090" s="31">
        <f>COUNTIF($G$3:G1090,G1090)</f>
        <v>0</v>
      </c>
      <c r="J1090" s="31">
        <f t="shared" si="107"/>
        <v>0</v>
      </c>
      <c r="K1090" s="31">
        <f>COUNTIF($C$3:C1090,C1090)</f>
        <v>1088</v>
      </c>
      <c r="L1090" s="31">
        <f t="shared" si="108"/>
        <v>0</v>
      </c>
      <c r="M1090" s="31">
        <f t="shared" si="109"/>
        <v>0</v>
      </c>
    </row>
    <row r="1091" spans="1:13" x14ac:dyDescent="0.35">
      <c r="A1091" s="75"/>
      <c r="B1091" s="29"/>
      <c r="C1091" s="37">
        <f t="shared" si="104"/>
        <v>0</v>
      </c>
      <c r="D1091" s="35"/>
      <c r="E1091" s="35"/>
      <c r="F1091" s="30" t="str">
        <f t="shared" si="105"/>
        <v>Jan</v>
      </c>
      <c r="G1091" s="35"/>
      <c r="H1091" s="37">
        <f t="shared" si="106"/>
        <v>0</v>
      </c>
      <c r="I1091" s="31">
        <f>COUNTIF($G$3:G1091,G1091)</f>
        <v>0</v>
      </c>
      <c r="J1091" s="31">
        <f t="shared" si="107"/>
        <v>0</v>
      </c>
      <c r="K1091" s="31">
        <f>COUNTIF($C$3:C1091,C1091)</f>
        <v>1089</v>
      </c>
      <c r="L1091" s="31">
        <f t="shared" si="108"/>
        <v>0</v>
      </c>
      <c r="M1091" s="31">
        <f t="shared" si="109"/>
        <v>0</v>
      </c>
    </row>
    <row r="1092" spans="1:13" x14ac:dyDescent="0.35">
      <c r="A1092" s="75"/>
      <c r="B1092" s="29"/>
      <c r="C1092" s="37">
        <f t="shared" ref="C1092:C1155" si="110">IF(ISERROR(VLOOKUP(B1092,T:U,2,0)),0,VLOOKUP(B1092,T:U,2,0))</f>
        <v>0</v>
      </c>
      <c r="D1092" s="35"/>
      <c r="E1092" s="35"/>
      <c r="F1092" s="30" t="str">
        <f t="shared" ref="F1092:F1155" si="111">+TEXT(A1092,"MMM")</f>
        <v>Jan</v>
      </c>
      <c r="G1092" s="35"/>
      <c r="H1092" s="37">
        <f t="shared" ref="H1092:H1155" si="112">IF(ISERROR(VLOOKUP(G1092,W:X,2,0)),0,VLOOKUP(G1092,W:X,2,0))*M1092</f>
        <v>0</v>
      </c>
      <c r="I1092" s="31">
        <f>COUNTIF($G$3:G1092,G1092)</f>
        <v>0</v>
      </c>
      <c r="J1092" s="31">
        <f t="shared" ref="J1092:J1155" si="113">IF(I1092=1,1,0)</f>
        <v>0</v>
      </c>
      <c r="K1092" s="31">
        <f>COUNTIF($C$3:C1092,C1092)</f>
        <v>1090</v>
      </c>
      <c r="L1092" s="31">
        <f t="shared" ref="L1092:L1155" si="114">IF(K1092=1,1,0)</f>
        <v>0</v>
      </c>
      <c r="M1092" s="31">
        <f t="shared" ref="M1092:M1155" si="115">IF(L1092+J1092&gt;0,1,0)</f>
        <v>0</v>
      </c>
    </row>
    <row r="1093" spans="1:13" x14ac:dyDescent="0.35">
      <c r="A1093" s="75"/>
      <c r="B1093" s="29"/>
      <c r="C1093" s="37">
        <f t="shared" si="110"/>
        <v>0</v>
      </c>
      <c r="D1093" s="35"/>
      <c r="E1093" s="35"/>
      <c r="F1093" s="30" t="str">
        <f t="shared" si="111"/>
        <v>Jan</v>
      </c>
      <c r="G1093" s="35"/>
      <c r="H1093" s="37">
        <f t="shared" si="112"/>
        <v>0</v>
      </c>
      <c r="I1093" s="31">
        <f>COUNTIF($G$3:G1093,G1093)</f>
        <v>0</v>
      </c>
      <c r="J1093" s="31">
        <f t="shared" si="113"/>
        <v>0</v>
      </c>
      <c r="K1093" s="31">
        <f>COUNTIF($C$3:C1093,C1093)</f>
        <v>1091</v>
      </c>
      <c r="L1093" s="31">
        <f t="shared" si="114"/>
        <v>0</v>
      </c>
      <c r="M1093" s="31">
        <f t="shared" si="115"/>
        <v>0</v>
      </c>
    </row>
    <row r="1094" spans="1:13" x14ac:dyDescent="0.35">
      <c r="A1094" s="75"/>
      <c r="B1094" s="29"/>
      <c r="C1094" s="37">
        <f t="shared" si="110"/>
        <v>0</v>
      </c>
      <c r="D1094" s="35"/>
      <c r="E1094" s="35"/>
      <c r="F1094" s="30" t="str">
        <f t="shared" si="111"/>
        <v>Jan</v>
      </c>
      <c r="G1094" s="35"/>
      <c r="H1094" s="37">
        <f t="shared" si="112"/>
        <v>0</v>
      </c>
      <c r="I1094" s="31">
        <f>COUNTIF($G$3:G1094,G1094)</f>
        <v>0</v>
      </c>
      <c r="J1094" s="31">
        <f t="shared" si="113"/>
        <v>0</v>
      </c>
      <c r="K1094" s="31">
        <f>COUNTIF($C$3:C1094,C1094)</f>
        <v>1092</v>
      </c>
      <c r="L1094" s="31">
        <f t="shared" si="114"/>
        <v>0</v>
      </c>
      <c r="M1094" s="31">
        <f t="shared" si="115"/>
        <v>0</v>
      </c>
    </row>
    <row r="1095" spans="1:13" x14ac:dyDescent="0.35">
      <c r="A1095" s="75"/>
      <c r="B1095" s="29"/>
      <c r="C1095" s="37">
        <f t="shared" si="110"/>
        <v>0</v>
      </c>
      <c r="D1095" s="35"/>
      <c r="E1095" s="35"/>
      <c r="F1095" s="30" t="str">
        <f t="shared" si="111"/>
        <v>Jan</v>
      </c>
      <c r="G1095" s="35"/>
      <c r="H1095" s="37">
        <f t="shared" si="112"/>
        <v>0</v>
      </c>
      <c r="I1095" s="31">
        <f>COUNTIF($G$3:G1095,G1095)</f>
        <v>0</v>
      </c>
      <c r="J1095" s="31">
        <f t="shared" si="113"/>
        <v>0</v>
      </c>
      <c r="K1095" s="31">
        <f>COUNTIF($C$3:C1095,C1095)</f>
        <v>1093</v>
      </c>
      <c r="L1095" s="31">
        <f t="shared" si="114"/>
        <v>0</v>
      </c>
      <c r="M1095" s="31">
        <f t="shared" si="115"/>
        <v>0</v>
      </c>
    </row>
    <row r="1096" spans="1:13" x14ac:dyDescent="0.35">
      <c r="A1096" s="75"/>
      <c r="B1096" s="29"/>
      <c r="C1096" s="37">
        <f t="shared" si="110"/>
        <v>0</v>
      </c>
      <c r="D1096" s="35"/>
      <c r="E1096" s="35"/>
      <c r="F1096" s="30" t="str">
        <f t="shared" si="111"/>
        <v>Jan</v>
      </c>
      <c r="G1096" s="35"/>
      <c r="H1096" s="37">
        <f t="shared" si="112"/>
        <v>0</v>
      </c>
      <c r="I1096" s="31">
        <f>COUNTIF($G$3:G1096,G1096)</f>
        <v>0</v>
      </c>
      <c r="J1096" s="31">
        <f t="shared" si="113"/>
        <v>0</v>
      </c>
      <c r="K1096" s="31">
        <f>COUNTIF($C$3:C1096,C1096)</f>
        <v>1094</v>
      </c>
      <c r="L1096" s="31">
        <f t="shared" si="114"/>
        <v>0</v>
      </c>
      <c r="M1096" s="31">
        <f t="shared" si="115"/>
        <v>0</v>
      </c>
    </row>
    <row r="1097" spans="1:13" x14ac:dyDescent="0.35">
      <c r="A1097" s="75"/>
      <c r="B1097" s="29"/>
      <c r="C1097" s="37">
        <f t="shared" si="110"/>
        <v>0</v>
      </c>
      <c r="D1097" s="35"/>
      <c r="E1097" s="35"/>
      <c r="F1097" s="30" t="str">
        <f t="shared" si="111"/>
        <v>Jan</v>
      </c>
      <c r="G1097" s="35"/>
      <c r="H1097" s="37">
        <f t="shared" si="112"/>
        <v>0</v>
      </c>
      <c r="I1097" s="31">
        <f>COUNTIF($G$3:G1097,G1097)</f>
        <v>0</v>
      </c>
      <c r="J1097" s="31">
        <f t="shared" si="113"/>
        <v>0</v>
      </c>
      <c r="K1097" s="31">
        <f>COUNTIF($C$3:C1097,C1097)</f>
        <v>1095</v>
      </c>
      <c r="L1097" s="31">
        <f t="shared" si="114"/>
        <v>0</v>
      </c>
      <c r="M1097" s="31">
        <f t="shared" si="115"/>
        <v>0</v>
      </c>
    </row>
    <row r="1098" spans="1:13" x14ac:dyDescent="0.35">
      <c r="A1098" s="75"/>
      <c r="B1098" s="29"/>
      <c r="C1098" s="37">
        <f t="shared" si="110"/>
        <v>0</v>
      </c>
      <c r="D1098" s="35"/>
      <c r="E1098" s="35"/>
      <c r="F1098" s="30" t="str">
        <f t="shared" si="111"/>
        <v>Jan</v>
      </c>
      <c r="G1098" s="35"/>
      <c r="H1098" s="37">
        <f t="shared" si="112"/>
        <v>0</v>
      </c>
      <c r="I1098" s="31">
        <f>COUNTIF($G$3:G1098,G1098)</f>
        <v>0</v>
      </c>
      <c r="J1098" s="31">
        <f t="shared" si="113"/>
        <v>0</v>
      </c>
      <c r="K1098" s="31">
        <f>COUNTIF($C$3:C1098,C1098)</f>
        <v>1096</v>
      </c>
      <c r="L1098" s="31">
        <f t="shared" si="114"/>
        <v>0</v>
      </c>
      <c r="M1098" s="31">
        <f t="shared" si="115"/>
        <v>0</v>
      </c>
    </row>
    <row r="1099" spans="1:13" x14ac:dyDescent="0.35">
      <c r="A1099" s="75"/>
      <c r="B1099" s="29"/>
      <c r="C1099" s="37">
        <f t="shared" si="110"/>
        <v>0</v>
      </c>
      <c r="D1099" s="35"/>
      <c r="E1099" s="35"/>
      <c r="F1099" s="30" t="str">
        <f t="shared" si="111"/>
        <v>Jan</v>
      </c>
      <c r="G1099" s="35"/>
      <c r="H1099" s="37">
        <f t="shared" si="112"/>
        <v>0</v>
      </c>
      <c r="I1099" s="31">
        <f>COUNTIF($G$3:G1099,G1099)</f>
        <v>0</v>
      </c>
      <c r="J1099" s="31">
        <f t="shared" si="113"/>
        <v>0</v>
      </c>
      <c r="K1099" s="31">
        <f>COUNTIF($C$3:C1099,C1099)</f>
        <v>1097</v>
      </c>
      <c r="L1099" s="31">
        <f t="shared" si="114"/>
        <v>0</v>
      </c>
      <c r="M1099" s="31">
        <f t="shared" si="115"/>
        <v>0</v>
      </c>
    </row>
    <row r="1100" spans="1:13" x14ac:dyDescent="0.35">
      <c r="A1100" s="75"/>
      <c r="B1100" s="29"/>
      <c r="C1100" s="37">
        <f t="shared" si="110"/>
        <v>0</v>
      </c>
      <c r="D1100" s="35"/>
      <c r="E1100" s="35"/>
      <c r="F1100" s="30" t="str">
        <f t="shared" si="111"/>
        <v>Jan</v>
      </c>
      <c r="G1100" s="35"/>
      <c r="H1100" s="37">
        <f t="shared" si="112"/>
        <v>0</v>
      </c>
      <c r="I1100" s="31">
        <f>COUNTIF($G$3:G1100,G1100)</f>
        <v>0</v>
      </c>
      <c r="J1100" s="31">
        <f t="shared" si="113"/>
        <v>0</v>
      </c>
      <c r="K1100" s="31">
        <f>COUNTIF($C$3:C1100,C1100)</f>
        <v>1098</v>
      </c>
      <c r="L1100" s="31">
        <f t="shared" si="114"/>
        <v>0</v>
      </c>
      <c r="M1100" s="31">
        <f t="shared" si="115"/>
        <v>0</v>
      </c>
    </row>
    <row r="1101" spans="1:13" x14ac:dyDescent="0.35">
      <c r="A1101" s="75"/>
      <c r="B1101" s="29"/>
      <c r="C1101" s="37">
        <f t="shared" si="110"/>
        <v>0</v>
      </c>
      <c r="D1101" s="35"/>
      <c r="E1101" s="35"/>
      <c r="F1101" s="30" t="str">
        <f t="shared" si="111"/>
        <v>Jan</v>
      </c>
      <c r="G1101" s="35"/>
      <c r="H1101" s="37">
        <f t="shared" si="112"/>
        <v>0</v>
      </c>
      <c r="I1101" s="31">
        <f>COUNTIF($G$3:G1101,G1101)</f>
        <v>0</v>
      </c>
      <c r="J1101" s="31">
        <f t="shared" si="113"/>
        <v>0</v>
      </c>
      <c r="K1101" s="31">
        <f>COUNTIF($C$3:C1101,C1101)</f>
        <v>1099</v>
      </c>
      <c r="L1101" s="31">
        <f t="shared" si="114"/>
        <v>0</v>
      </c>
      <c r="M1101" s="31">
        <f t="shared" si="115"/>
        <v>0</v>
      </c>
    </row>
    <row r="1102" spans="1:13" x14ac:dyDescent="0.35">
      <c r="A1102" s="75"/>
      <c r="B1102" s="29"/>
      <c r="C1102" s="37">
        <f t="shared" si="110"/>
        <v>0</v>
      </c>
      <c r="D1102" s="35"/>
      <c r="E1102" s="35"/>
      <c r="F1102" s="30" t="str">
        <f t="shared" si="111"/>
        <v>Jan</v>
      </c>
      <c r="G1102" s="35"/>
      <c r="H1102" s="37">
        <f t="shared" si="112"/>
        <v>0</v>
      </c>
      <c r="I1102" s="31">
        <f>COUNTIF($G$3:G1102,G1102)</f>
        <v>0</v>
      </c>
      <c r="J1102" s="31">
        <f t="shared" si="113"/>
        <v>0</v>
      </c>
      <c r="K1102" s="31">
        <f>COUNTIF($C$3:C1102,C1102)</f>
        <v>1100</v>
      </c>
      <c r="L1102" s="31">
        <f t="shared" si="114"/>
        <v>0</v>
      </c>
      <c r="M1102" s="31">
        <f t="shared" si="115"/>
        <v>0</v>
      </c>
    </row>
    <row r="1103" spans="1:13" x14ac:dyDescent="0.35">
      <c r="A1103" s="75"/>
      <c r="B1103" s="29"/>
      <c r="C1103" s="37">
        <f t="shared" si="110"/>
        <v>0</v>
      </c>
      <c r="D1103" s="35"/>
      <c r="E1103" s="35"/>
      <c r="F1103" s="30" t="str">
        <f t="shared" si="111"/>
        <v>Jan</v>
      </c>
      <c r="G1103" s="35"/>
      <c r="H1103" s="37">
        <f t="shared" si="112"/>
        <v>0</v>
      </c>
      <c r="I1103" s="31">
        <f>COUNTIF($G$3:G1103,G1103)</f>
        <v>0</v>
      </c>
      <c r="J1103" s="31">
        <f t="shared" si="113"/>
        <v>0</v>
      </c>
      <c r="K1103" s="31">
        <f>COUNTIF($C$3:C1103,C1103)</f>
        <v>1101</v>
      </c>
      <c r="L1103" s="31">
        <f t="shared" si="114"/>
        <v>0</v>
      </c>
      <c r="M1103" s="31">
        <f t="shared" si="115"/>
        <v>0</v>
      </c>
    </row>
    <row r="1104" spans="1:13" x14ac:dyDescent="0.35">
      <c r="A1104" s="75"/>
      <c r="B1104" s="29"/>
      <c r="C1104" s="37">
        <f t="shared" si="110"/>
        <v>0</v>
      </c>
      <c r="D1104" s="35"/>
      <c r="E1104" s="35"/>
      <c r="F1104" s="30" t="str">
        <f t="shared" si="111"/>
        <v>Jan</v>
      </c>
      <c r="G1104" s="35"/>
      <c r="H1104" s="37">
        <f t="shared" si="112"/>
        <v>0</v>
      </c>
      <c r="I1104" s="31">
        <f>COUNTIF($G$3:G1104,G1104)</f>
        <v>0</v>
      </c>
      <c r="J1104" s="31">
        <f t="shared" si="113"/>
        <v>0</v>
      </c>
      <c r="K1104" s="31">
        <f>COUNTIF($C$3:C1104,C1104)</f>
        <v>1102</v>
      </c>
      <c r="L1104" s="31">
        <f t="shared" si="114"/>
        <v>0</v>
      </c>
      <c r="M1104" s="31">
        <f t="shared" si="115"/>
        <v>0</v>
      </c>
    </row>
    <row r="1105" spans="1:13" x14ac:dyDescent="0.35">
      <c r="A1105" s="75"/>
      <c r="B1105" s="29"/>
      <c r="C1105" s="37">
        <f t="shared" si="110"/>
        <v>0</v>
      </c>
      <c r="D1105" s="35"/>
      <c r="E1105" s="35"/>
      <c r="F1105" s="30" t="str">
        <f t="shared" si="111"/>
        <v>Jan</v>
      </c>
      <c r="G1105" s="35"/>
      <c r="H1105" s="37">
        <f t="shared" si="112"/>
        <v>0</v>
      </c>
      <c r="I1105" s="31">
        <f>COUNTIF($G$3:G1105,G1105)</f>
        <v>0</v>
      </c>
      <c r="J1105" s="31">
        <f t="shared" si="113"/>
        <v>0</v>
      </c>
      <c r="K1105" s="31">
        <f>COUNTIF($C$3:C1105,C1105)</f>
        <v>1103</v>
      </c>
      <c r="L1105" s="31">
        <f t="shared" si="114"/>
        <v>0</v>
      </c>
      <c r="M1105" s="31">
        <f t="shared" si="115"/>
        <v>0</v>
      </c>
    </row>
    <row r="1106" spans="1:13" x14ac:dyDescent="0.35">
      <c r="A1106" s="75"/>
      <c r="B1106" s="29"/>
      <c r="C1106" s="37">
        <f t="shared" si="110"/>
        <v>0</v>
      </c>
      <c r="D1106" s="35"/>
      <c r="E1106" s="35"/>
      <c r="F1106" s="30" t="str">
        <f t="shared" si="111"/>
        <v>Jan</v>
      </c>
      <c r="G1106" s="35"/>
      <c r="H1106" s="37">
        <f t="shared" si="112"/>
        <v>0</v>
      </c>
      <c r="I1106" s="31">
        <f>COUNTIF($G$3:G1106,G1106)</f>
        <v>0</v>
      </c>
      <c r="J1106" s="31">
        <f t="shared" si="113"/>
        <v>0</v>
      </c>
      <c r="K1106" s="31">
        <f>COUNTIF($C$3:C1106,C1106)</f>
        <v>1104</v>
      </c>
      <c r="L1106" s="31">
        <f t="shared" si="114"/>
        <v>0</v>
      </c>
      <c r="M1106" s="31">
        <f t="shared" si="115"/>
        <v>0</v>
      </c>
    </row>
    <row r="1107" spans="1:13" x14ac:dyDescent="0.35">
      <c r="A1107" s="75"/>
      <c r="B1107" s="29"/>
      <c r="C1107" s="37">
        <f t="shared" si="110"/>
        <v>0</v>
      </c>
      <c r="D1107" s="35"/>
      <c r="E1107" s="35"/>
      <c r="F1107" s="30" t="str">
        <f t="shared" si="111"/>
        <v>Jan</v>
      </c>
      <c r="G1107" s="35"/>
      <c r="H1107" s="37">
        <f t="shared" si="112"/>
        <v>0</v>
      </c>
      <c r="I1107" s="31">
        <f>COUNTIF($G$3:G1107,G1107)</f>
        <v>0</v>
      </c>
      <c r="J1107" s="31">
        <f t="shared" si="113"/>
        <v>0</v>
      </c>
      <c r="K1107" s="31">
        <f>COUNTIF($C$3:C1107,C1107)</f>
        <v>1105</v>
      </c>
      <c r="L1107" s="31">
        <f t="shared" si="114"/>
        <v>0</v>
      </c>
      <c r="M1107" s="31">
        <f t="shared" si="115"/>
        <v>0</v>
      </c>
    </row>
    <row r="1108" spans="1:13" x14ac:dyDescent="0.35">
      <c r="A1108" s="75"/>
      <c r="B1108" s="29"/>
      <c r="C1108" s="37">
        <f t="shared" si="110"/>
        <v>0</v>
      </c>
      <c r="D1108" s="35"/>
      <c r="E1108" s="35"/>
      <c r="F1108" s="30" t="str">
        <f t="shared" si="111"/>
        <v>Jan</v>
      </c>
      <c r="G1108" s="35"/>
      <c r="H1108" s="37">
        <f t="shared" si="112"/>
        <v>0</v>
      </c>
      <c r="I1108" s="31">
        <f>COUNTIF($G$3:G1108,G1108)</f>
        <v>0</v>
      </c>
      <c r="J1108" s="31">
        <f t="shared" si="113"/>
        <v>0</v>
      </c>
      <c r="K1108" s="31">
        <f>COUNTIF($C$3:C1108,C1108)</f>
        <v>1106</v>
      </c>
      <c r="L1108" s="31">
        <f t="shared" si="114"/>
        <v>0</v>
      </c>
      <c r="M1108" s="31">
        <f t="shared" si="115"/>
        <v>0</v>
      </c>
    </row>
    <row r="1109" spans="1:13" x14ac:dyDescent="0.35">
      <c r="A1109" s="75"/>
      <c r="B1109" s="29"/>
      <c r="C1109" s="37">
        <f t="shared" si="110"/>
        <v>0</v>
      </c>
      <c r="D1109" s="35"/>
      <c r="E1109" s="35"/>
      <c r="F1109" s="30" t="str">
        <f t="shared" si="111"/>
        <v>Jan</v>
      </c>
      <c r="G1109" s="35"/>
      <c r="H1109" s="37">
        <f t="shared" si="112"/>
        <v>0</v>
      </c>
      <c r="I1109" s="31">
        <f>COUNTIF($G$3:G1109,G1109)</f>
        <v>0</v>
      </c>
      <c r="J1109" s="31">
        <f t="shared" si="113"/>
        <v>0</v>
      </c>
      <c r="K1109" s="31">
        <f>COUNTIF($C$3:C1109,C1109)</f>
        <v>1107</v>
      </c>
      <c r="L1109" s="31">
        <f t="shared" si="114"/>
        <v>0</v>
      </c>
      <c r="M1109" s="31">
        <f t="shared" si="115"/>
        <v>0</v>
      </c>
    </row>
    <row r="1110" spans="1:13" x14ac:dyDescent="0.35">
      <c r="A1110" s="75"/>
      <c r="B1110" s="29"/>
      <c r="C1110" s="37">
        <f t="shared" si="110"/>
        <v>0</v>
      </c>
      <c r="D1110" s="35"/>
      <c r="E1110" s="35"/>
      <c r="F1110" s="30" t="str">
        <f t="shared" si="111"/>
        <v>Jan</v>
      </c>
      <c r="G1110" s="35"/>
      <c r="H1110" s="37">
        <f t="shared" si="112"/>
        <v>0</v>
      </c>
      <c r="I1110" s="31">
        <f>COUNTIF($G$3:G1110,G1110)</f>
        <v>0</v>
      </c>
      <c r="J1110" s="31">
        <f t="shared" si="113"/>
        <v>0</v>
      </c>
      <c r="K1110" s="31">
        <f>COUNTIF($C$3:C1110,C1110)</f>
        <v>1108</v>
      </c>
      <c r="L1110" s="31">
        <f t="shared" si="114"/>
        <v>0</v>
      </c>
      <c r="M1110" s="31">
        <f t="shared" si="115"/>
        <v>0</v>
      </c>
    </row>
    <row r="1111" spans="1:13" x14ac:dyDescent="0.35">
      <c r="A1111" s="75"/>
      <c r="B1111" s="29"/>
      <c r="C1111" s="37">
        <f t="shared" si="110"/>
        <v>0</v>
      </c>
      <c r="D1111" s="35"/>
      <c r="E1111" s="35"/>
      <c r="F1111" s="30" t="str">
        <f t="shared" si="111"/>
        <v>Jan</v>
      </c>
      <c r="G1111" s="35"/>
      <c r="H1111" s="37">
        <f t="shared" si="112"/>
        <v>0</v>
      </c>
      <c r="I1111" s="31">
        <f>COUNTIF($G$3:G1111,G1111)</f>
        <v>0</v>
      </c>
      <c r="J1111" s="31">
        <f t="shared" si="113"/>
        <v>0</v>
      </c>
      <c r="K1111" s="31">
        <f>COUNTIF($C$3:C1111,C1111)</f>
        <v>1109</v>
      </c>
      <c r="L1111" s="31">
        <f t="shared" si="114"/>
        <v>0</v>
      </c>
      <c r="M1111" s="31">
        <f t="shared" si="115"/>
        <v>0</v>
      </c>
    </row>
    <row r="1112" spans="1:13" x14ac:dyDescent="0.35">
      <c r="A1112" s="75"/>
      <c r="B1112" s="29"/>
      <c r="C1112" s="37">
        <f t="shared" si="110"/>
        <v>0</v>
      </c>
      <c r="D1112" s="35"/>
      <c r="E1112" s="35"/>
      <c r="F1112" s="30" t="str">
        <f t="shared" si="111"/>
        <v>Jan</v>
      </c>
      <c r="G1112" s="35"/>
      <c r="H1112" s="37">
        <f t="shared" si="112"/>
        <v>0</v>
      </c>
      <c r="I1112" s="31">
        <f>COUNTIF($G$3:G1112,G1112)</f>
        <v>0</v>
      </c>
      <c r="J1112" s="31">
        <f t="shared" si="113"/>
        <v>0</v>
      </c>
      <c r="K1112" s="31">
        <f>COUNTIF($C$3:C1112,C1112)</f>
        <v>1110</v>
      </c>
      <c r="L1112" s="31">
        <f t="shared" si="114"/>
        <v>0</v>
      </c>
      <c r="M1112" s="31">
        <f t="shared" si="115"/>
        <v>0</v>
      </c>
    </row>
    <row r="1113" spans="1:13" x14ac:dyDescent="0.35">
      <c r="A1113" s="75"/>
      <c r="B1113" s="29"/>
      <c r="C1113" s="37">
        <f t="shared" si="110"/>
        <v>0</v>
      </c>
      <c r="D1113" s="35"/>
      <c r="E1113" s="35"/>
      <c r="F1113" s="30" t="str">
        <f t="shared" si="111"/>
        <v>Jan</v>
      </c>
      <c r="G1113" s="35"/>
      <c r="H1113" s="37">
        <f t="shared" si="112"/>
        <v>0</v>
      </c>
      <c r="I1113" s="31">
        <f>COUNTIF($G$3:G1113,G1113)</f>
        <v>0</v>
      </c>
      <c r="J1113" s="31">
        <f t="shared" si="113"/>
        <v>0</v>
      </c>
      <c r="K1113" s="31">
        <f>COUNTIF($C$3:C1113,C1113)</f>
        <v>1111</v>
      </c>
      <c r="L1113" s="31">
        <f t="shared" si="114"/>
        <v>0</v>
      </c>
      <c r="M1113" s="31">
        <f t="shared" si="115"/>
        <v>0</v>
      </c>
    </row>
    <row r="1114" spans="1:13" x14ac:dyDescent="0.35">
      <c r="A1114" s="75"/>
      <c r="B1114" s="29"/>
      <c r="C1114" s="37">
        <f t="shared" si="110"/>
        <v>0</v>
      </c>
      <c r="D1114" s="35"/>
      <c r="E1114" s="35"/>
      <c r="F1114" s="30" t="str">
        <f t="shared" si="111"/>
        <v>Jan</v>
      </c>
      <c r="G1114" s="35"/>
      <c r="H1114" s="37">
        <f t="shared" si="112"/>
        <v>0</v>
      </c>
      <c r="I1114" s="31">
        <f>COUNTIF($G$3:G1114,G1114)</f>
        <v>0</v>
      </c>
      <c r="J1114" s="31">
        <f t="shared" si="113"/>
        <v>0</v>
      </c>
      <c r="K1114" s="31">
        <f>COUNTIF($C$3:C1114,C1114)</f>
        <v>1112</v>
      </c>
      <c r="L1114" s="31">
        <f t="shared" si="114"/>
        <v>0</v>
      </c>
      <c r="M1114" s="31">
        <f t="shared" si="115"/>
        <v>0</v>
      </c>
    </row>
    <row r="1115" spans="1:13" x14ac:dyDescent="0.35">
      <c r="A1115" s="75"/>
      <c r="B1115" s="29"/>
      <c r="C1115" s="37">
        <f t="shared" si="110"/>
        <v>0</v>
      </c>
      <c r="D1115" s="35"/>
      <c r="E1115" s="35"/>
      <c r="F1115" s="30" t="str">
        <f t="shared" si="111"/>
        <v>Jan</v>
      </c>
      <c r="G1115" s="35"/>
      <c r="H1115" s="37">
        <f t="shared" si="112"/>
        <v>0</v>
      </c>
      <c r="I1115" s="31">
        <f>COUNTIF($G$3:G1115,G1115)</f>
        <v>0</v>
      </c>
      <c r="J1115" s="31">
        <f t="shared" si="113"/>
        <v>0</v>
      </c>
      <c r="K1115" s="31">
        <f>COUNTIF($C$3:C1115,C1115)</f>
        <v>1113</v>
      </c>
      <c r="L1115" s="31">
        <f t="shared" si="114"/>
        <v>0</v>
      </c>
      <c r="M1115" s="31">
        <f t="shared" si="115"/>
        <v>0</v>
      </c>
    </row>
    <row r="1116" spans="1:13" x14ac:dyDescent="0.35">
      <c r="A1116" s="75"/>
      <c r="B1116" s="29"/>
      <c r="C1116" s="37">
        <f t="shared" si="110"/>
        <v>0</v>
      </c>
      <c r="D1116" s="35"/>
      <c r="E1116" s="35"/>
      <c r="F1116" s="30" t="str">
        <f t="shared" si="111"/>
        <v>Jan</v>
      </c>
      <c r="G1116" s="35"/>
      <c r="H1116" s="37">
        <f t="shared" si="112"/>
        <v>0</v>
      </c>
      <c r="I1116" s="31">
        <f>COUNTIF($G$3:G1116,G1116)</f>
        <v>0</v>
      </c>
      <c r="J1116" s="31">
        <f t="shared" si="113"/>
        <v>0</v>
      </c>
      <c r="K1116" s="31">
        <f>COUNTIF($C$3:C1116,C1116)</f>
        <v>1114</v>
      </c>
      <c r="L1116" s="31">
        <f t="shared" si="114"/>
        <v>0</v>
      </c>
      <c r="M1116" s="31">
        <f t="shared" si="115"/>
        <v>0</v>
      </c>
    </row>
    <row r="1117" spans="1:13" x14ac:dyDescent="0.35">
      <c r="A1117" s="75"/>
      <c r="B1117" s="29"/>
      <c r="C1117" s="37">
        <f t="shared" si="110"/>
        <v>0</v>
      </c>
      <c r="D1117" s="35"/>
      <c r="E1117" s="35"/>
      <c r="F1117" s="30" t="str">
        <f t="shared" si="111"/>
        <v>Jan</v>
      </c>
      <c r="G1117" s="35"/>
      <c r="H1117" s="37">
        <f t="shared" si="112"/>
        <v>0</v>
      </c>
      <c r="I1117" s="31">
        <f>COUNTIF($G$3:G1117,G1117)</f>
        <v>0</v>
      </c>
      <c r="J1117" s="31">
        <f t="shared" si="113"/>
        <v>0</v>
      </c>
      <c r="K1117" s="31">
        <f>COUNTIF($C$3:C1117,C1117)</f>
        <v>1115</v>
      </c>
      <c r="L1117" s="31">
        <f t="shared" si="114"/>
        <v>0</v>
      </c>
      <c r="M1117" s="31">
        <f t="shared" si="115"/>
        <v>0</v>
      </c>
    </row>
    <row r="1118" spans="1:13" x14ac:dyDescent="0.35">
      <c r="A1118" s="75"/>
      <c r="B1118" s="29"/>
      <c r="C1118" s="37">
        <f t="shared" si="110"/>
        <v>0</v>
      </c>
      <c r="D1118" s="35"/>
      <c r="E1118" s="35"/>
      <c r="F1118" s="30" t="str">
        <f t="shared" si="111"/>
        <v>Jan</v>
      </c>
      <c r="G1118" s="35"/>
      <c r="H1118" s="37">
        <f t="shared" si="112"/>
        <v>0</v>
      </c>
      <c r="I1118" s="31">
        <f>COUNTIF($G$3:G1118,G1118)</f>
        <v>0</v>
      </c>
      <c r="J1118" s="31">
        <f t="shared" si="113"/>
        <v>0</v>
      </c>
      <c r="K1118" s="31">
        <f>COUNTIF($C$3:C1118,C1118)</f>
        <v>1116</v>
      </c>
      <c r="L1118" s="31">
        <f t="shared" si="114"/>
        <v>0</v>
      </c>
      <c r="M1118" s="31">
        <f t="shared" si="115"/>
        <v>0</v>
      </c>
    </row>
    <row r="1119" spans="1:13" x14ac:dyDescent="0.35">
      <c r="A1119" s="75"/>
      <c r="B1119" s="29"/>
      <c r="C1119" s="37">
        <f t="shared" si="110"/>
        <v>0</v>
      </c>
      <c r="D1119" s="35"/>
      <c r="E1119" s="35"/>
      <c r="F1119" s="30" t="str">
        <f t="shared" si="111"/>
        <v>Jan</v>
      </c>
      <c r="G1119" s="35"/>
      <c r="H1119" s="37">
        <f t="shared" si="112"/>
        <v>0</v>
      </c>
      <c r="I1119" s="31">
        <f>COUNTIF($G$3:G1119,G1119)</f>
        <v>0</v>
      </c>
      <c r="J1119" s="31">
        <f t="shared" si="113"/>
        <v>0</v>
      </c>
      <c r="K1119" s="31">
        <f>COUNTIF($C$3:C1119,C1119)</f>
        <v>1117</v>
      </c>
      <c r="L1119" s="31">
        <f t="shared" si="114"/>
        <v>0</v>
      </c>
      <c r="M1119" s="31">
        <f t="shared" si="115"/>
        <v>0</v>
      </c>
    </row>
    <row r="1120" spans="1:13" x14ac:dyDescent="0.35">
      <c r="A1120" s="75"/>
      <c r="B1120" s="29"/>
      <c r="C1120" s="37">
        <f t="shared" si="110"/>
        <v>0</v>
      </c>
      <c r="D1120" s="35"/>
      <c r="E1120" s="35"/>
      <c r="F1120" s="30" t="str">
        <f t="shared" si="111"/>
        <v>Jan</v>
      </c>
      <c r="G1120" s="35"/>
      <c r="H1120" s="37">
        <f t="shared" si="112"/>
        <v>0</v>
      </c>
      <c r="I1120" s="31">
        <f>COUNTIF($G$3:G1120,G1120)</f>
        <v>0</v>
      </c>
      <c r="J1120" s="31">
        <f t="shared" si="113"/>
        <v>0</v>
      </c>
      <c r="K1120" s="31">
        <f>COUNTIF($C$3:C1120,C1120)</f>
        <v>1118</v>
      </c>
      <c r="L1120" s="31">
        <f t="shared" si="114"/>
        <v>0</v>
      </c>
      <c r="M1120" s="31">
        <f t="shared" si="115"/>
        <v>0</v>
      </c>
    </row>
    <row r="1121" spans="1:13" x14ac:dyDescent="0.35">
      <c r="A1121" s="75"/>
      <c r="B1121" s="29"/>
      <c r="C1121" s="37">
        <f t="shared" si="110"/>
        <v>0</v>
      </c>
      <c r="D1121" s="35"/>
      <c r="E1121" s="35"/>
      <c r="F1121" s="30" t="str">
        <f t="shared" si="111"/>
        <v>Jan</v>
      </c>
      <c r="G1121" s="35"/>
      <c r="H1121" s="37">
        <f t="shared" si="112"/>
        <v>0</v>
      </c>
      <c r="I1121" s="31">
        <f>COUNTIF($G$3:G1121,G1121)</f>
        <v>0</v>
      </c>
      <c r="J1121" s="31">
        <f t="shared" si="113"/>
        <v>0</v>
      </c>
      <c r="K1121" s="31">
        <f>COUNTIF($C$3:C1121,C1121)</f>
        <v>1119</v>
      </c>
      <c r="L1121" s="31">
        <f t="shared" si="114"/>
        <v>0</v>
      </c>
      <c r="M1121" s="31">
        <f t="shared" si="115"/>
        <v>0</v>
      </c>
    </row>
    <row r="1122" spans="1:13" x14ac:dyDescent="0.35">
      <c r="A1122" s="75"/>
      <c r="B1122" s="29"/>
      <c r="C1122" s="37">
        <f t="shared" si="110"/>
        <v>0</v>
      </c>
      <c r="D1122" s="35"/>
      <c r="E1122" s="35"/>
      <c r="F1122" s="30" t="str">
        <f t="shared" si="111"/>
        <v>Jan</v>
      </c>
      <c r="G1122" s="35"/>
      <c r="H1122" s="37">
        <f t="shared" si="112"/>
        <v>0</v>
      </c>
      <c r="I1122" s="31">
        <f>COUNTIF($G$3:G1122,G1122)</f>
        <v>0</v>
      </c>
      <c r="J1122" s="31">
        <f t="shared" si="113"/>
        <v>0</v>
      </c>
      <c r="K1122" s="31">
        <f>COUNTIF($C$3:C1122,C1122)</f>
        <v>1120</v>
      </c>
      <c r="L1122" s="31">
        <f t="shared" si="114"/>
        <v>0</v>
      </c>
      <c r="M1122" s="31">
        <f t="shared" si="115"/>
        <v>0</v>
      </c>
    </row>
    <row r="1123" spans="1:13" x14ac:dyDescent="0.35">
      <c r="A1123" s="75"/>
      <c r="B1123" s="29"/>
      <c r="C1123" s="37">
        <f t="shared" si="110"/>
        <v>0</v>
      </c>
      <c r="D1123" s="35"/>
      <c r="E1123" s="35"/>
      <c r="F1123" s="30" t="str">
        <f t="shared" si="111"/>
        <v>Jan</v>
      </c>
      <c r="G1123" s="35"/>
      <c r="H1123" s="37">
        <f t="shared" si="112"/>
        <v>0</v>
      </c>
      <c r="I1123" s="31">
        <f>COUNTIF($G$3:G1123,G1123)</f>
        <v>0</v>
      </c>
      <c r="J1123" s="31">
        <f t="shared" si="113"/>
        <v>0</v>
      </c>
      <c r="K1123" s="31">
        <f>COUNTIF($C$3:C1123,C1123)</f>
        <v>1121</v>
      </c>
      <c r="L1123" s="31">
        <f t="shared" si="114"/>
        <v>0</v>
      </c>
      <c r="M1123" s="31">
        <f t="shared" si="115"/>
        <v>0</v>
      </c>
    </row>
    <row r="1124" spans="1:13" x14ac:dyDescent="0.35">
      <c r="A1124" s="75"/>
      <c r="B1124" s="29"/>
      <c r="C1124" s="37">
        <f t="shared" si="110"/>
        <v>0</v>
      </c>
      <c r="D1124" s="35"/>
      <c r="E1124" s="35"/>
      <c r="F1124" s="30" t="str">
        <f t="shared" si="111"/>
        <v>Jan</v>
      </c>
      <c r="G1124" s="35"/>
      <c r="H1124" s="37">
        <f t="shared" si="112"/>
        <v>0</v>
      </c>
      <c r="I1124" s="31">
        <f>COUNTIF($G$3:G1124,G1124)</f>
        <v>0</v>
      </c>
      <c r="J1124" s="31">
        <f t="shared" si="113"/>
        <v>0</v>
      </c>
      <c r="K1124" s="31">
        <f>COUNTIF($C$3:C1124,C1124)</f>
        <v>1122</v>
      </c>
      <c r="L1124" s="31">
        <f t="shared" si="114"/>
        <v>0</v>
      </c>
      <c r="M1124" s="31">
        <f t="shared" si="115"/>
        <v>0</v>
      </c>
    </row>
    <row r="1125" spans="1:13" x14ac:dyDescent="0.35">
      <c r="A1125" s="75"/>
      <c r="B1125" s="29"/>
      <c r="C1125" s="37">
        <f t="shared" si="110"/>
        <v>0</v>
      </c>
      <c r="D1125" s="35"/>
      <c r="E1125" s="35"/>
      <c r="F1125" s="30" t="str">
        <f t="shared" si="111"/>
        <v>Jan</v>
      </c>
      <c r="G1125" s="35"/>
      <c r="H1125" s="37">
        <f t="shared" si="112"/>
        <v>0</v>
      </c>
      <c r="I1125" s="31">
        <f>COUNTIF($G$3:G1125,G1125)</f>
        <v>0</v>
      </c>
      <c r="J1125" s="31">
        <f t="shared" si="113"/>
        <v>0</v>
      </c>
      <c r="K1125" s="31">
        <f>COUNTIF($C$3:C1125,C1125)</f>
        <v>1123</v>
      </c>
      <c r="L1125" s="31">
        <f t="shared" si="114"/>
        <v>0</v>
      </c>
      <c r="M1125" s="31">
        <f t="shared" si="115"/>
        <v>0</v>
      </c>
    </row>
    <row r="1126" spans="1:13" x14ac:dyDescent="0.35">
      <c r="A1126" s="75"/>
      <c r="B1126" s="29"/>
      <c r="C1126" s="37">
        <f t="shared" si="110"/>
        <v>0</v>
      </c>
      <c r="D1126" s="35"/>
      <c r="E1126" s="35"/>
      <c r="F1126" s="30" t="str">
        <f t="shared" si="111"/>
        <v>Jan</v>
      </c>
      <c r="G1126" s="35"/>
      <c r="H1126" s="37">
        <f t="shared" si="112"/>
        <v>0</v>
      </c>
      <c r="I1126" s="31">
        <f>COUNTIF($G$3:G1126,G1126)</f>
        <v>0</v>
      </c>
      <c r="J1126" s="31">
        <f t="shared" si="113"/>
        <v>0</v>
      </c>
      <c r="K1126" s="31">
        <f>COUNTIF($C$3:C1126,C1126)</f>
        <v>1124</v>
      </c>
      <c r="L1126" s="31">
        <f t="shared" si="114"/>
        <v>0</v>
      </c>
      <c r="M1126" s="31">
        <f t="shared" si="115"/>
        <v>0</v>
      </c>
    </row>
    <row r="1127" spans="1:13" x14ac:dyDescent="0.35">
      <c r="A1127" s="75"/>
      <c r="B1127" s="29"/>
      <c r="C1127" s="37">
        <f t="shared" si="110"/>
        <v>0</v>
      </c>
      <c r="D1127" s="35"/>
      <c r="E1127" s="35"/>
      <c r="F1127" s="30" t="str">
        <f t="shared" si="111"/>
        <v>Jan</v>
      </c>
      <c r="G1127" s="35"/>
      <c r="H1127" s="37">
        <f t="shared" si="112"/>
        <v>0</v>
      </c>
      <c r="I1127" s="31">
        <f>COUNTIF($G$3:G1127,G1127)</f>
        <v>0</v>
      </c>
      <c r="J1127" s="31">
        <f t="shared" si="113"/>
        <v>0</v>
      </c>
      <c r="K1127" s="31">
        <f>COUNTIF($C$3:C1127,C1127)</f>
        <v>1125</v>
      </c>
      <c r="L1127" s="31">
        <f t="shared" si="114"/>
        <v>0</v>
      </c>
      <c r="M1127" s="31">
        <f t="shared" si="115"/>
        <v>0</v>
      </c>
    </row>
    <row r="1128" spans="1:13" x14ac:dyDescent="0.35">
      <c r="A1128" s="75"/>
      <c r="B1128" s="29"/>
      <c r="C1128" s="37">
        <f t="shared" si="110"/>
        <v>0</v>
      </c>
      <c r="D1128" s="35"/>
      <c r="E1128" s="35"/>
      <c r="F1128" s="30" t="str">
        <f t="shared" si="111"/>
        <v>Jan</v>
      </c>
      <c r="G1128" s="35"/>
      <c r="H1128" s="37">
        <f t="shared" si="112"/>
        <v>0</v>
      </c>
      <c r="I1128" s="31">
        <f>COUNTIF($G$3:G1128,G1128)</f>
        <v>0</v>
      </c>
      <c r="J1128" s="31">
        <f t="shared" si="113"/>
        <v>0</v>
      </c>
      <c r="K1128" s="31">
        <f>COUNTIF($C$3:C1128,C1128)</f>
        <v>1126</v>
      </c>
      <c r="L1128" s="31">
        <f t="shared" si="114"/>
        <v>0</v>
      </c>
      <c r="M1128" s="31">
        <f t="shared" si="115"/>
        <v>0</v>
      </c>
    </row>
    <row r="1129" spans="1:13" x14ac:dyDescent="0.35">
      <c r="A1129" s="75"/>
      <c r="B1129" s="29"/>
      <c r="C1129" s="37">
        <f t="shared" si="110"/>
        <v>0</v>
      </c>
      <c r="D1129" s="35"/>
      <c r="E1129" s="35"/>
      <c r="F1129" s="30" t="str">
        <f t="shared" si="111"/>
        <v>Jan</v>
      </c>
      <c r="G1129" s="35"/>
      <c r="H1129" s="37">
        <f t="shared" si="112"/>
        <v>0</v>
      </c>
      <c r="I1129" s="31">
        <f>COUNTIF($G$3:G1129,G1129)</f>
        <v>0</v>
      </c>
      <c r="J1129" s="31">
        <f t="shared" si="113"/>
        <v>0</v>
      </c>
      <c r="K1129" s="31">
        <f>COUNTIF($C$3:C1129,C1129)</f>
        <v>1127</v>
      </c>
      <c r="L1129" s="31">
        <f t="shared" si="114"/>
        <v>0</v>
      </c>
      <c r="M1129" s="31">
        <f t="shared" si="115"/>
        <v>0</v>
      </c>
    </row>
    <row r="1130" spans="1:13" x14ac:dyDescent="0.35">
      <c r="A1130" s="75"/>
      <c r="B1130" s="29"/>
      <c r="C1130" s="37">
        <f t="shared" si="110"/>
        <v>0</v>
      </c>
      <c r="D1130" s="35"/>
      <c r="E1130" s="35"/>
      <c r="F1130" s="30" t="str">
        <f t="shared" si="111"/>
        <v>Jan</v>
      </c>
      <c r="G1130" s="35"/>
      <c r="H1130" s="37">
        <f t="shared" si="112"/>
        <v>0</v>
      </c>
      <c r="I1130" s="31">
        <f>COUNTIF($G$3:G1130,G1130)</f>
        <v>0</v>
      </c>
      <c r="J1130" s="31">
        <f t="shared" si="113"/>
        <v>0</v>
      </c>
      <c r="K1130" s="31">
        <f>COUNTIF($C$3:C1130,C1130)</f>
        <v>1128</v>
      </c>
      <c r="L1130" s="31">
        <f t="shared" si="114"/>
        <v>0</v>
      </c>
      <c r="M1130" s="31">
        <f t="shared" si="115"/>
        <v>0</v>
      </c>
    </row>
    <row r="1131" spans="1:13" x14ac:dyDescent="0.35">
      <c r="A1131" s="75"/>
      <c r="B1131" s="29"/>
      <c r="C1131" s="37">
        <f t="shared" si="110"/>
        <v>0</v>
      </c>
      <c r="D1131" s="35"/>
      <c r="E1131" s="35"/>
      <c r="F1131" s="30" t="str">
        <f t="shared" si="111"/>
        <v>Jan</v>
      </c>
      <c r="G1131" s="35"/>
      <c r="H1131" s="37">
        <f t="shared" si="112"/>
        <v>0</v>
      </c>
      <c r="I1131" s="31">
        <f>COUNTIF($G$3:G1131,G1131)</f>
        <v>0</v>
      </c>
      <c r="J1131" s="31">
        <f t="shared" si="113"/>
        <v>0</v>
      </c>
      <c r="K1131" s="31">
        <f>COUNTIF($C$3:C1131,C1131)</f>
        <v>1129</v>
      </c>
      <c r="L1131" s="31">
        <f t="shared" si="114"/>
        <v>0</v>
      </c>
      <c r="M1131" s="31">
        <f t="shared" si="115"/>
        <v>0</v>
      </c>
    </row>
    <row r="1132" spans="1:13" x14ac:dyDescent="0.35">
      <c r="A1132" s="75"/>
      <c r="B1132" s="29"/>
      <c r="C1132" s="37">
        <f t="shared" si="110"/>
        <v>0</v>
      </c>
      <c r="D1132" s="35"/>
      <c r="E1132" s="35"/>
      <c r="F1132" s="30" t="str">
        <f t="shared" si="111"/>
        <v>Jan</v>
      </c>
      <c r="G1132" s="35"/>
      <c r="H1132" s="37">
        <f t="shared" si="112"/>
        <v>0</v>
      </c>
      <c r="I1132" s="31">
        <f>COUNTIF($G$3:G1132,G1132)</f>
        <v>0</v>
      </c>
      <c r="J1132" s="31">
        <f t="shared" si="113"/>
        <v>0</v>
      </c>
      <c r="K1132" s="31">
        <f>COUNTIF($C$3:C1132,C1132)</f>
        <v>1130</v>
      </c>
      <c r="L1132" s="31">
        <f t="shared" si="114"/>
        <v>0</v>
      </c>
      <c r="M1132" s="31">
        <f t="shared" si="115"/>
        <v>0</v>
      </c>
    </row>
    <row r="1133" spans="1:13" x14ac:dyDescent="0.35">
      <c r="A1133" s="75"/>
      <c r="B1133" s="29"/>
      <c r="C1133" s="37">
        <f t="shared" si="110"/>
        <v>0</v>
      </c>
      <c r="D1133" s="35"/>
      <c r="E1133" s="35"/>
      <c r="F1133" s="30" t="str">
        <f t="shared" si="111"/>
        <v>Jan</v>
      </c>
      <c r="G1133" s="35"/>
      <c r="H1133" s="37">
        <f t="shared" si="112"/>
        <v>0</v>
      </c>
      <c r="I1133" s="31">
        <f>COUNTIF($G$3:G1133,G1133)</f>
        <v>0</v>
      </c>
      <c r="J1133" s="31">
        <f t="shared" si="113"/>
        <v>0</v>
      </c>
      <c r="K1133" s="31">
        <f>COUNTIF($C$3:C1133,C1133)</f>
        <v>1131</v>
      </c>
      <c r="L1133" s="31">
        <f t="shared" si="114"/>
        <v>0</v>
      </c>
      <c r="M1133" s="31">
        <f t="shared" si="115"/>
        <v>0</v>
      </c>
    </row>
    <row r="1134" spans="1:13" x14ac:dyDescent="0.35">
      <c r="A1134" s="75"/>
      <c r="B1134" s="29"/>
      <c r="C1134" s="37">
        <f t="shared" si="110"/>
        <v>0</v>
      </c>
      <c r="D1134" s="35"/>
      <c r="E1134" s="35"/>
      <c r="F1134" s="30" t="str">
        <f t="shared" si="111"/>
        <v>Jan</v>
      </c>
      <c r="G1134" s="35"/>
      <c r="H1134" s="37">
        <f t="shared" si="112"/>
        <v>0</v>
      </c>
      <c r="I1134" s="31">
        <f>COUNTIF($G$3:G1134,G1134)</f>
        <v>0</v>
      </c>
      <c r="J1134" s="31">
        <f t="shared" si="113"/>
        <v>0</v>
      </c>
      <c r="K1134" s="31">
        <f>COUNTIF($C$3:C1134,C1134)</f>
        <v>1132</v>
      </c>
      <c r="L1134" s="31">
        <f t="shared" si="114"/>
        <v>0</v>
      </c>
      <c r="M1134" s="31">
        <f t="shared" si="115"/>
        <v>0</v>
      </c>
    </row>
    <row r="1135" spans="1:13" x14ac:dyDescent="0.35">
      <c r="A1135" s="75"/>
      <c r="B1135" s="29"/>
      <c r="C1135" s="37">
        <f t="shared" si="110"/>
        <v>0</v>
      </c>
      <c r="D1135" s="35"/>
      <c r="E1135" s="35"/>
      <c r="F1135" s="30" t="str">
        <f t="shared" si="111"/>
        <v>Jan</v>
      </c>
      <c r="G1135" s="35"/>
      <c r="H1135" s="37">
        <f t="shared" si="112"/>
        <v>0</v>
      </c>
      <c r="I1135" s="31">
        <f>COUNTIF($G$3:G1135,G1135)</f>
        <v>0</v>
      </c>
      <c r="J1135" s="31">
        <f t="shared" si="113"/>
        <v>0</v>
      </c>
      <c r="K1135" s="31">
        <f>COUNTIF($C$3:C1135,C1135)</f>
        <v>1133</v>
      </c>
      <c r="L1135" s="31">
        <f t="shared" si="114"/>
        <v>0</v>
      </c>
      <c r="M1135" s="31">
        <f t="shared" si="115"/>
        <v>0</v>
      </c>
    </row>
    <row r="1136" spans="1:13" x14ac:dyDescent="0.35">
      <c r="A1136" s="75"/>
      <c r="B1136" s="29"/>
      <c r="C1136" s="37">
        <f t="shared" si="110"/>
        <v>0</v>
      </c>
      <c r="D1136" s="35"/>
      <c r="E1136" s="35"/>
      <c r="F1136" s="30" t="str">
        <f t="shared" si="111"/>
        <v>Jan</v>
      </c>
      <c r="G1136" s="35"/>
      <c r="H1136" s="37">
        <f t="shared" si="112"/>
        <v>0</v>
      </c>
      <c r="I1136" s="31">
        <f>COUNTIF($G$3:G1136,G1136)</f>
        <v>0</v>
      </c>
      <c r="J1136" s="31">
        <f t="shared" si="113"/>
        <v>0</v>
      </c>
      <c r="K1136" s="31">
        <f>COUNTIF($C$3:C1136,C1136)</f>
        <v>1134</v>
      </c>
      <c r="L1136" s="31">
        <f t="shared" si="114"/>
        <v>0</v>
      </c>
      <c r="M1136" s="31">
        <f t="shared" si="115"/>
        <v>0</v>
      </c>
    </row>
    <row r="1137" spans="1:13" x14ac:dyDescent="0.35">
      <c r="A1137" s="75"/>
      <c r="B1137" s="29"/>
      <c r="C1137" s="37">
        <f t="shared" si="110"/>
        <v>0</v>
      </c>
      <c r="D1137" s="35"/>
      <c r="E1137" s="35"/>
      <c r="F1137" s="30" t="str">
        <f t="shared" si="111"/>
        <v>Jan</v>
      </c>
      <c r="G1137" s="35"/>
      <c r="H1137" s="37">
        <f t="shared" si="112"/>
        <v>0</v>
      </c>
      <c r="I1137" s="31">
        <f>COUNTIF($G$3:G1137,G1137)</f>
        <v>0</v>
      </c>
      <c r="J1137" s="31">
        <f t="shared" si="113"/>
        <v>0</v>
      </c>
      <c r="K1137" s="31">
        <f>COUNTIF($C$3:C1137,C1137)</f>
        <v>1135</v>
      </c>
      <c r="L1137" s="31">
        <f t="shared" si="114"/>
        <v>0</v>
      </c>
      <c r="M1137" s="31">
        <f t="shared" si="115"/>
        <v>0</v>
      </c>
    </row>
    <row r="1138" spans="1:13" x14ac:dyDescent="0.35">
      <c r="A1138" s="75"/>
      <c r="B1138" s="29"/>
      <c r="C1138" s="37">
        <f t="shared" si="110"/>
        <v>0</v>
      </c>
      <c r="D1138" s="35"/>
      <c r="E1138" s="35"/>
      <c r="F1138" s="30" t="str">
        <f t="shared" si="111"/>
        <v>Jan</v>
      </c>
      <c r="G1138" s="35"/>
      <c r="H1138" s="37">
        <f t="shared" si="112"/>
        <v>0</v>
      </c>
      <c r="I1138" s="31">
        <f>COUNTIF($G$3:G1138,G1138)</f>
        <v>0</v>
      </c>
      <c r="J1138" s="31">
        <f t="shared" si="113"/>
        <v>0</v>
      </c>
      <c r="K1138" s="31">
        <f>COUNTIF($C$3:C1138,C1138)</f>
        <v>1136</v>
      </c>
      <c r="L1138" s="31">
        <f t="shared" si="114"/>
        <v>0</v>
      </c>
      <c r="M1138" s="31">
        <f t="shared" si="115"/>
        <v>0</v>
      </c>
    </row>
    <row r="1139" spans="1:13" x14ac:dyDescent="0.35">
      <c r="A1139" s="75"/>
      <c r="B1139" s="29"/>
      <c r="C1139" s="37">
        <f t="shared" si="110"/>
        <v>0</v>
      </c>
      <c r="D1139" s="35"/>
      <c r="E1139" s="35"/>
      <c r="F1139" s="30" t="str">
        <f t="shared" si="111"/>
        <v>Jan</v>
      </c>
      <c r="G1139" s="35"/>
      <c r="H1139" s="37">
        <f t="shared" si="112"/>
        <v>0</v>
      </c>
      <c r="I1139" s="31">
        <f>COUNTIF($G$3:G1139,G1139)</f>
        <v>0</v>
      </c>
      <c r="J1139" s="31">
        <f t="shared" si="113"/>
        <v>0</v>
      </c>
      <c r="K1139" s="31">
        <f>COUNTIF($C$3:C1139,C1139)</f>
        <v>1137</v>
      </c>
      <c r="L1139" s="31">
        <f t="shared" si="114"/>
        <v>0</v>
      </c>
      <c r="M1139" s="31">
        <f t="shared" si="115"/>
        <v>0</v>
      </c>
    </row>
    <row r="1140" spans="1:13" x14ac:dyDescent="0.35">
      <c r="A1140" s="75"/>
      <c r="B1140" s="29"/>
      <c r="C1140" s="37">
        <f t="shared" si="110"/>
        <v>0</v>
      </c>
      <c r="D1140" s="35"/>
      <c r="E1140" s="35"/>
      <c r="F1140" s="30" t="str">
        <f t="shared" si="111"/>
        <v>Jan</v>
      </c>
      <c r="G1140" s="35"/>
      <c r="H1140" s="37">
        <f t="shared" si="112"/>
        <v>0</v>
      </c>
      <c r="I1140" s="31">
        <f>COUNTIF($G$3:G1140,G1140)</f>
        <v>0</v>
      </c>
      <c r="J1140" s="31">
        <f t="shared" si="113"/>
        <v>0</v>
      </c>
      <c r="K1140" s="31">
        <f>COUNTIF($C$3:C1140,C1140)</f>
        <v>1138</v>
      </c>
      <c r="L1140" s="31">
        <f t="shared" si="114"/>
        <v>0</v>
      </c>
      <c r="M1140" s="31">
        <f t="shared" si="115"/>
        <v>0</v>
      </c>
    </row>
    <row r="1141" spans="1:13" x14ac:dyDescent="0.35">
      <c r="A1141" s="75"/>
      <c r="B1141" s="29"/>
      <c r="C1141" s="37">
        <f t="shared" si="110"/>
        <v>0</v>
      </c>
      <c r="D1141" s="35"/>
      <c r="E1141" s="35"/>
      <c r="F1141" s="30" t="str">
        <f t="shared" si="111"/>
        <v>Jan</v>
      </c>
      <c r="G1141" s="35"/>
      <c r="H1141" s="37">
        <f t="shared" si="112"/>
        <v>0</v>
      </c>
      <c r="I1141" s="31">
        <f>COUNTIF($G$3:G1141,G1141)</f>
        <v>0</v>
      </c>
      <c r="J1141" s="31">
        <f t="shared" si="113"/>
        <v>0</v>
      </c>
      <c r="K1141" s="31">
        <f>COUNTIF($C$3:C1141,C1141)</f>
        <v>1139</v>
      </c>
      <c r="L1141" s="31">
        <f t="shared" si="114"/>
        <v>0</v>
      </c>
      <c r="M1141" s="31">
        <f t="shared" si="115"/>
        <v>0</v>
      </c>
    </row>
    <row r="1142" spans="1:13" x14ac:dyDescent="0.35">
      <c r="A1142" s="75"/>
      <c r="B1142" s="29"/>
      <c r="C1142" s="37">
        <f t="shared" si="110"/>
        <v>0</v>
      </c>
      <c r="D1142" s="35"/>
      <c r="E1142" s="35"/>
      <c r="F1142" s="30" t="str">
        <f t="shared" si="111"/>
        <v>Jan</v>
      </c>
      <c r="G1142" s="35"/>
      <c r="H1142" s="37">
        <f t="shared" si="112"/>
        <v>0</v>
      </c>
      <c r="I1142" s="31">
        <f>COUNTIF($G$3:G1142,G1142)</f>
        <v>0</v>
      </c>
      <c r="J1142" s="31">
        <f t="shared" si="113"/>
        <v>0</v>
      </c>
      <c r="K1142" s="31">
        <f>COUNTIF($C$3:C1142,C1142)</f>
        <v>1140</v>
      </c>
      <c r="L1142" s="31">
        <f t="shared" si="114"/>
        <v>0</v>
      </c>
      <c r="M1142" s="31">
        <f t="shared" si="115"/>
        <v>0</v>
      </c>
    </row>
    <row r="1143" spans="1:13" x14ac:dyDescent="0.35">
      <c r="A1143" s="75"/>
      <c r="B1143" s="29"/>
      <c r="C1143" s="37">
        <f t="shared" si="110"/>
        <v>0</v>
      </c>
      <c r="D1143" s="35"/>
      <c r="E1143" s="35"/>
      <c r="F1143" s="30" t="str">
        <f t="shared" si="111"/>
        <v>Jan</v>
      </c>
      <c r="G1143" s="35"/>
      <c r="H1143" s="37">
        <f t="shared" si="112"/>
        <v>0</v>
      </c>
      <c r="I1143" s="31">
        <f>COUNTIF($G$3:G1143,G1143)</f>
        <v>0</v>
      </c>
      <c r="J1143" s="31">
        <f t="shared" si="113"/>
        <v>0</v>
      </c>
      <c r="K1143" s="31">
        <f>COUNTIF($C$3:C1143,C1143)</f>
        <v>1141</v>
      </c>
      <c r="L1143" s="31">
        <f t="shared" si="114"/>
        <v>0</v>
      </c>
      <c r="M1143" s="31">
        <f t="shared" si="115"/>
        <v>0</v>
      </c>
    </row>
    <row r="1144" spans="1:13" x14ac:dyDescent="0.35">
      <c r="A1144" s="75"/>
      <c r="B1144" s="29"/>
      <c r="C1144" s="37">
        <f t="shared" si="110"/>
        <v>0</v>
      </c>
      <c r="D1144" s="35"/>
      <c r="E1144" s="35"/>
      <c r="F1144" s="30" t="str">
        <f t="shared" si="111"/>
        <v>Jan</v>
      </c>
      <c r="G1144" s="35"/>
      <c r="H1144" s="37">
        <f t="shared" si="112"/>
        <v>0</v>
      </c>
      <c r="I1144" s="31">
        <f>COUNTIF($G$3:G1144,G1144)</f>
        <v>0</v>
      </c>
      <c r="J1144" s="31">
        <f t="shared" si="113"/>
        <v>0</v>
      </c>
      <c r="K1144" s="31">
        <f>COUNTIF($C$3:C1144,C1144)</f>
        <v>1142</v>
      </c>
      <c r="L1144" s="31">
        <f t="shared" si="114"/>
        <v>0</v>
      </c>
      <c r="M1144" s="31">
        <f t="shared" si="115"/>
        <v>0</v>
      </c>
    </row>
    <row r="1145" spans="1:13" x14ac:dyDescent="0.35">
      <c r="A1145" s="75"/>
      <c r="B1145" s="29"/>
      <c r="C1145" s="37">
        <f t="shared" si="110"/>
        <v>0</v>
      </c>
      <c r="D1145" s="35"/>
      <c r="E1145" s="35"/>
      <c r="F1145" s="30" t="str">
        <f t="shared" si="111"/>
        <v>Jan</v>
      </c>
      <c r="G1145" s="35"/>
      <c r="H1145" s="37">
        <f t="shared" si="112"/>
        <v>0</v>
      </c>
      <c r="I1145" s="31">
        <f>COUNTIF($G$3:G1145,G1145)</f>
        <v>0</v>
      </c>
      <c r="J1145" s="31">
        <f t="shared" si="113"/>
        <v>0</v>
      </c>
      <c r="K1145" s="31">
        <f>COUNTIF($C$3:C1145,C1145)</f>
        <v>1143</v>
      </c>
      <c r="L1145" s="31">
        <f t="shared" si="114"/>
        <v>0</v>
      </c>
      <c r="M1145" s="31">
        <f t="shared" si="115"/>
        <v>0</v>
      </c>
    </row>
    <row r="1146" spans="1:13" x14ac:dyDescent="0.35">
      <c r="A1146" s="75"/>
      <c r="B1146" s="29"/>
      <c r="C1146" s="37">
        <f t="shared" si="110"/>
        <v>0</v>
      </c>
      <c r="D1146" s="35"/>
      <c r="E1146" s="35"/>
      <c r="F1146" s="30" t="str">
        <f t="shared" si="111"/>
        <v>Jan</v>
      </c>
      <c r="G1146" s="35"/>
      <c r="H1146" s="37">
        <f t="shared" si="112"/>
        <v>0</v>
      </c>
      <c r="I1146" s="31">
        <f>COUNTIF($G$3:G1146,G1146)</f>
        <v>0</v>
      </c>
      <c r="J1146" s="31">
        <f t="shared" si="113"/>
        <v>0</v>
      </c>
      <c r="K1146" s="31">
        <f>COUNTIF($C$3:C1146,C1146)</f>
        <v>1144</v>
      </c>
      <c r="L1146" s="31">
        <f t="shared" si="114"/>
        <v>0</v>
      </c>
      <c r="M1146" s="31">
        <f t="shared" si="115"/>
        <v>0</v>
      </c>
    </row>
    <row r="1147" spans="1:13" x14ac:dyDescent="0.35">
      <c r="A1147" s="75"/>
      <c r="B1147" s="29"/>
      <c r="C1147" s="37">
        <f t="shared" si="110"/>
        <v>0</v>
      </c>
      <c r="D1147" s="35"/>
      <c r="E1147" s="35"/>
      <c r="F1147" s="30" t="str">
        <f t="shared" si="111"/>
        <v>Jan</v>
      </c>
      <c r="G1147" s="35"/>
      <c r="H1147" s="37">
        <f t="shared" si="112"/>
        <v>0</v>
      </c>
      <c r="I1147" s="31">
        <f>COUNTIF($G$3:G1147,G1147)</f>
        <v>0</v>
      </c>
      <c r="J1147" s="31">
        <f t="shared" si="113"/>
        <v>0</v>
      </c>
      <c r="K1147" s="31">
        <f>COUNTIF($C$3:C1147,C1147)</f>
        <v>1145</v>
      </c>
      <c r="L1147" s="31">
        <f t="shared" si="114"/>
        <v>0</v>
      </c>
      <c r="M1147" s="31">
        <f t="shared" si="115"/>
        <v>0</v>
      </c>
    </row>
    <row r="1148" spans="1:13" x14ac:dyDescent="0.35">
      <c r="A1148" s="75"/>
      <c r="B1148" s="29"/>
      <c r="C1148" s="37">
        <f t="shared" si="110"/>
        <v>0</v>
      </c>
      <c r="D1148" s="35"/>
      <c r="E1148" s="35"/>
      <c r="F1148" s="30" t="str">
        <f t="shared" si="111"/>
        <v>Jan</v>
      </c>
      <c r="G1148" s="35"/>
      <c r="H1148" s="37">
        <f t="shared" si="112"/>
        <v>0</v>
      </c>
      <c r="I1148" s="31">
        <f>COUNTIF($G$3:G1148,G1148)</f>
        <v>0</v>
      </c>
      <c r="J1148" s="31">
        <f t="shared" si="113"/>
        <v>0</v>
      </c>
      <c r="K1148" s="31">
        <f>COUNTIF($C$3:C1148,C1148)</f>
        <v>1146</v>
      </c>
      <c r="L1148" s="31">
        <f t="shared" si="114"/>
        <v>0</v>
      </c>
      <c r="M1148" s="31">
        <f t="shared" si="115"/>
        <v>0</v>
      </c>
    </row>
    <row r="1149" spans="1:13" x14ac:dyDescent="0.35">
      <c r="A1149" s="75"/>
      <c r="B1149" s="29"/>
      <c r="C1149" s="37">
        <f t="shared" si="110"/>
        <v>0</v>
      </c>
      <c r="D1149" s="35"/>
      <c r="E1149" s="35"/>
      <c r="F1149" s="30" t="str">
        <f t="shared" si="111"/>
        <v>Jan</v>
      </c>
      <c r="G1149" s="35"/>
      <c r="H1149" s="37">
        <f t="shared" si="112"/>
        <v>0</v>
      </c>
      <c r="I1149" s="31">
        <f>COUNTIF($G$3:G1149,G1149)</f>
        <v>0</v>
      </c>
      <c r="J1149" s="31">
        <f t="shared" si="113"/>
        <v>0</v>
      </c>
      <c r="K1149" s="31">
        <f>COUNTIF($C$3:C1149,C1149)</f>
        <v>1147</v>
      </c>
      <c r="L1149" s="31">
        <f t="shared" si="114"/>
        <v>0</v>
      </c>
      <c r="M1149" s="31">
        <f t="shared" si="115"/>
        <v>0</v>
      </c>
    </row>
    <row r="1150" spans="1:13" x14ac:dyDescent="0.35">
      <c r="A1150" s="75"/>
      <c r="B1150" s="29"/>
      <c r="C1150" s="37">
        <f t="shared" si="110"/>
        <v>0</v>
      </c>
      <c r="D1150" s="35"/>
      <c r="E1150" s="35"/>
      <c r="F1150" s="30" t="str">
        <f t="shared" si="111"/>
        <v>Jan</v>
      </c>
      <c r="G1150" s="35"/>
      <c r="H1150" s="37">
        <f t="shared" si="112"/>
        <v>0</v>
      </c>
      <c r="I1150" s="31">
        <f>COUNTIF($G$3:G1150,G1150)</f>
        <v>0</v>
      </c>
      <c r="J1150" s="31">
        <f t="shared" si="113"/>
        <v>0</v>
      </c>
      <c r="K1150" s="31">
        <f>COUNTIF($C$3:C1150,C1150)</f>
        <v>1148</v>
      </c>
      <c r="L1150" s="31">
        <f t="shared" si="114"/>
        <v>0</v>
      </c>
      <c r="M1150" s="31">
        <f t="shared" si="115"/>
        <v>0</v>
      </c>
    </row>
    <row r="1151" spans="1:13" x14ac:dyDescent="0.35">
      <c r="A1151" s="75"/>
      <c r="B1151" s="29"/>
      <c r="C1151" s="37">
        <f t="shared" si="110"/>
        <v>0</v>
      </c>
      <c r="D1151" s="35"/>
      <c r="E1151" s="35"/>
      <c r="F1151" s="30" t="str">
        <f t="shared" si="111"/>
        <v>Jan</v>
      </c>
      <c r="G1151" s="35"/>
      <c r="H1151" s="37">
        <f t="shared" si="112"/>
        <v>0</v>
      </c>
      <c r="I1151" s="31">
        <f>COUNTIF($G$3:G1151,G1151)</f>
        <v>0</v>
      </c>
      <c r="J1151" s="31">
        <f t="shared" si="113"/>
        <v>0</v>
      </c>
      <c r="K1151" s="31">
        <f>COUNTIF($C$3:C1151,C1151)</f>
        <v>1149</v>
      </c>
      <c r="L1151" s="31">
        <f t="shared" si="114"/>
        <v>0</v>
      </c>
      <c r="M1151" s="31">
        <f t="shared" si="115"/>
        <v>0</v>
      </c>
    </row>
    <row r="1152" spans="1:13" x14ac:dyDescent="0.35">
      <c r="A1152" s="75"/>
      <c r="B1152" s="29"/>
      <c r="C1152" s="37">
        <f t="shared" si="110"/>
        <v>0</v>
      </c>
      <c r="D1152" s="35"/>
      <c r="E1152" s="35"/>
      <c r="F1152" s="30" t="str">
        <f t="shared" si="111"/>
        <v>Jan</v>
      </c>
      <c r="G1152" s="35"/>
      <c r="H1152" s="37">
        <f t="shared" si="112"/>
        <v>0</v>
      </c>
      <c r="I1152" s="31">
        <f>COUNTIF($G$3:G1152,G1152)</f>
        <v>0</v>
      </c>
      <c r="J1152" s="31">
        <f t="shared" si="113"/>
        <v>0</v>
      </c>
      <c r="K1152" s="31">
        <f>COUNTIF($C$3:C1152,C1152)</f>
        <v>1150</v>
      </c>
      <c r="L1152" s="31">
        <f t="shared" si="114"/>
        <v>0</v>
      </c>
      <c r="M1152" s="31">
        <f t="shared" si="115"/>
        <v>0</v>
      </c>
    </row>
    <row r="1153" spans="1:13" x14ac:dyDescent="0.35">
      <c r="A1153" s="75"/>
      <c r="B1153" s="29"/>
      <c r="C1153" s="37">
        <f t="shared" si="110"/>
        <v>0</v>
      </c>
      <c r="D1153" s="35"/>
      <c r="E1153" s="35"/>
      <c r="F1153" s="30" t="str">
        <f t="shared" si="111"/>
        <v>Jan</v>
      </c>
      <c r="G1153" s="35"/>
      <c r="H1153" s="37">
        <f t="shared" si="112"/>
        <v>0</v>
      </c>
      <c r="I1153" s="31">
        <f>COUNTIF($G$3:G1153,G1153)</f>
        <v>0</v>
      </c>
      <c r="J1153" s="31">
        <f t="shared" si="113"/>
        <v>0</v>
      </c>
      <c r="K1153" s="31">
        <f>COUNTIF($C$3:C1153,C1153)</f>
        <v>1151</v>
      </c>
      <c r="L1153" s="31">
        <f t="shared" si="114"/>
        <v>0</v>
      </c>
      <c r="M1153" s="31">
        <f t="shared" si="115"/>
        <v>0</v>
      </c>
    </row>
    <row r="1154" spans="1:13" x14ac:dyDescent="0.35">
      <c r="A1154" s="75"/>
      <c r="B1154" s="29"/>
      <c r="C1154" s="37">
        <f t="shared" si="110"/>
        <v>0</v>
      </c>
      <c r="D1154" s="35"/>
      <c r="E1154" s="35"/>
      <c r="F1154" s="30" t="str">
        <f t="shared" si="111"/>
        <v>Jan</v>
      </c>
      <c r="G1154" s="35"/>
      <c r="H1154" s="37">
        <f t="shared" si="112"/>
        <v>0</v>
      </c>
      <c r="I1154" s="31">
        <f>COUNTIF($G$3:G1154,G1154)</f>
        <v>0</v>
      </c>
      <c r="J1154" s="31">
        <f t="shared" si="113"/>
        <v>0</v>
      </c>
      <c r="K1154" s="31">
        <f>COUNTIF($C$3:C1154,C1154)</f>
        <v>1152</v>
      </c>
      <c r="L1154" s="31">
        <f t="shared" si="114"/>
        <v>0</v>
      </c>
      <c r="M1154" s="31">
        <f t="shared" si="115"/>
        <v>0</v>
      </c>
    </row>
    <row r="1155" spans="1:13" x14ac:dyDescent="0.35">
      <c r="A1155" s="75"/>
      <c r="B1155" s="29"/>
      <c r="C1155" s="37">
        <f t="shared" si="110"/>
        <v>0</v>
      </c>
      <c r="D1155" s="35"/>
      <c r="E1155" s="35"/>
      <c r="F1155" s="30" t="str">
        <f t="shared" si="111"/>
        <v>Jan</v>
      </c>
      <c r="G1155" s="35"/>
      <c r="H1155" s="37">
        <f t="shared" si="112"/>
        <v>0</v>
      </c>
      <c r="I1155" s="31">
        <f>COUNTIF($G$3:G1155,G1155)</f>
        <v>0</v>
      </c>
      <c r="J1155" s="31">
        <f t="shared" si="113"/>
        <v>0</v>
      </c>
      <c r="K1155" s="31">
        <f>COUNTIF($C$3:C1155,C1155)</f>
        <v>1153</v>
      </c>
      <c r="L1155" s="31">
        <f t="shared" si="114"/>
        <v>0</v>
      </c>
      <c r="M1155" s="31">
        <f t="shared" si="115"/>
        <v>0</v>
      </c>
    </row>
    <row r="1156" spans="1:13" x14ac:dyDescent="0.35">
      <c r="A1156" s="75"/>
      <c r="B1156" s="29"/>
      <c r="C1156" s="37">
        <f t="shared" ref="C1156:C1219" si="116">IF(ISERROR(VLOOKUP(B1156,T:U,2,0)),0,VLOOKUP(B1156,T:U,2,0))</f>
        <v>0</v>
      </c>
      <c r="D1156" s="35"/>
      <c r="E1156" s="35"/>
      <c r="F1156" s="30" t="str">
        <f t="shared" ref="F1156:F1219" si="117">+TEXT(A1156,"MMM")</f>
        <v>Jan</v>
      </c>
      <c r="G1156" s="35"/>
      <c r="H1156" s="37">
        <f t="shared" ref="H1156:H1219" si="118">IF(ISERROR(VLOOKUP(G1156,W:X,2,0)),0,VLOOKUP(G1156,W:X,2,0))*M1156</f>
        <v>0</v>
      </c>
      <c r="I1156" s="31">
        <f>COUNTIF($G$3:G1156,G1156)</f>
        <v>0</v>
      </c>
      <c r="J1156" s="31">
        <f t="shared" ref="J1156:J1219" si="119">IF(I1156=1,1,0)</f>
        <v>0</v>
      </c>
      <c r="K1156" s="31">
        <f>COUNTIF($C$3:C1156,C1156)</f>
        <v>1154</v>
      </c>
      <c r="L1156" s="31">
        <f t="shared" ref="L1156:L1219" si="120">IF(K1156=1,1,0)</f>
        <v>0</v>
      </c>
      <c r="M1156" s="31">
        <f t="shared" ref="M1156:M1219" si="121">IF(L1156+J1156&gt;0,1,0)</f>
        <v>0</v>
      </c>
    </row>
    <row r="1157" spans="1:13" x14ac:dyDescent="0.35">
      <c r="A1157" s="75"/>
      <c r="B1157" s="29"/>
      <c r="C1157" s="37">
        <f t="shared" si="116"/>
        <v>0</v>
      </c>
      <c r="D1157" s="35"/>
      <c r="E1157" s="35"/>
      <c r="F1157" s="30" t="str">
        <f t="shared" si="117"/>
        <v>Jan</v>
      </c>
      <c r="G1157" s="35"/>
      <c r="H1157" s="37">
        <f t="shared" si="118"/>
        <v>0</v>
      </c>
      <c r="I1157" s="31">
        <f>COUNTIF($G$3:G1157,G1157)</f>
        <v>0</v>
      </c>
      <c r="J1157" s="31">
        <f t="shared" si="119"/>
        <v>0</v>
      </c>
      <c r="K1157" s="31">
        <f>COUNTIF($C$3:C1157,C1157)</f>
        <v>1155</v>
      </c>
      <c r="L1157" s="31">
        <f t="shared" si="120"/>
        <v>0</v>
      </c>
      <c r="M1157" s="31">
        <f t="shared" si="121"/>
        <v>0</v>
      </c>
    </row>
    <row r="1158" spans="1:13" x14ac:dyDescent="0.35">
      <c r="A1158" s="75"/>
      <c r="B1158" s="29"/>
      <c r="C1158" s="37">
        <f t="shared" si="116"/>
        <v>0</v>
      </c>
      <c r="D1158" s="35"/>
      <c r="E1158" s="35"/>
      <c r="F1158" s="30" t="str">
        <f t="shared" si="117"/>
        <v>Jan</v>
      </c>
      <c r="G1158" s="35"/>
      <c r="H1158" s="37">
        <f t="shared" si="118"/>
        <v>0</v>
      </c>
      <c r="I1158" s="31">
        <f>COUNTIF($G$3:G1158,G1158)</f>
        <v>0</v>
      </c>
      <c r="J1158" s="31">
        <f t="shared" si="119"/>
        <v>0</v>
      </c>
      <c r="K1158" s="31">
        <f>COUNTIF($C$3:C1158,C1158)</f>
        <v>1156</v>
      </c>
      <c r="L1158" s="31">
        <f t="shared" si="120"/>
        <v>0</v>
      </c>
      <c r="M1158" s="31">
        <f t="shared" si="121"/>
        <v>0</v>
      </c>
    </row>
    <row r="1159" spans="1:13" x14ac:dyDescent="0.35">
      <c r="A1159" s="75"/>
      <c r="B1159" s="29"/>
      <c r="C1159" s="37">
        <f t="shared" si="116"/>
        <v>0</v>
      </c>
      <c r="D1159" s="35"/>
      <c r="E1159" s="35"/>
      <c r="F1159" s="30" t="str">
        <f t="shared" si="117"/>
        <v>Jan</v>
      </c>
      <c r="G1159" s="35"/>
      <c r="H1159" s="37">
        <f t="shared" si="118"/>
        <v>0</v>
      </c>
      <c r="I1159" s="31">
        <f>COUNTIF($G$3:G1159,G1159)</f>
        <v>0</v>
      </c>
      <c r="J1159" s="31">
        <f t="shared" si="119"/>
        <v>0</v>
      </c>
      <c r="K1159" s="31">
        <f>COUNTIF($C$3:C1159,C1159)</f>
        <v>1157</v>
      </c>
      <c r="L1159" s="31">
        <f t="shared" si="120"/>
        <v>0</v>
      </c>
      <c r="M1159" s="31">
        <f t="shared" si="121"/>
        <v>0</v>
      </c>
    </row>
    <row r="1160" spans="1:13" x14ac:dyDescent="0.35">
      <c r="A1160" s="75"/>
      <c r="B1160" s="29"/>
      <c r="C1160" s="37">
        <f t="shared" si="116"/>
        <v>0</v>
      </c>
      <c r="D1160" s="35"/>
      <c r="E1160" s="35"/>
      <c r="F1160" s="30" t="str">
        <f t="shared" si="117"/>
        <v>Jan</v>
      </c>
      <c r="G1160" s="35"/>
      <c r="H1160" s="37">
        <f t="shared" si="118"/>
        <v>0</v>
      </c>
      <c r="I1160" s="31">
        <f>COUNTIF($G$3:G1160,G1160)</f>
        <v>0</v>
      </c>
      <c r="J1160" s="31">
        <f t="shared" si="119"/>
        <v>0</v>
      </c>
      <c r="K1160" s="31">
        <f>COUNTIF($C$3:C1160,C1160)</f>
        <v>1158</v>
      </c>
      <c r="L1160" s="31">
        <f t="shared" si="120"/>
        <v>0</v>
      </c>
      <c r="M1160" s="31">
        <f t="shared" si="121"/>
        <v>0</v>
      </c>
    </row>
    <row r="1161" spans="1:13" x14ac:dyDescent="0.35">
      <c r="A1161" s="75"/>
      <c r="B1161" s="29"/>
      <c r="C1161" s="37">
        <f t="shared" si="116"/>
        <v>0</v>
      </c>
      <c r="D1161" s="35"/>
      <c r="E1161" s="35"/>
      <c r="F1161" s="30" t="str">
        <f t="shared" si="117"/>
        <v>Jan</v>
      </c>
      <c r="G1161" s="35"/>
      <c r="H1161" s="37">
        <f t="shared" si="118"/>
        <v>0</v>
      </c>
      <c r="I1161" s="31">
        <f>COUNTIF($G$3:G1161,G1161)</f>
        <v>0</v>
      </c>
      <c r="J1161" s="31">
        <f t="shared" si="119"/>
        <v>0</v>
      </c>
      <c r="K1161" s="31">
        <f>COUNTIF($C$3:C1161,C1161)</f>
        <v>1159</v>
      </c>
      <c r="L1161" s="31">
        <f t="shared" si="120"/>
        <v>0</v>
      </c>
      <c r="M1161" s="31">
        <f t="shared" si="121"/>
        <v>0</v>
      </c>
    </row>
    <row r="1162" spans="1:13" x14ac:dyDescent="0.35">
      <c r="A1162" s="75"/>
      <c r="B1162" s="29"/>
      <c r="C1162" s="37">
        <f t="shared" si="116"/>
        <v>0</v>
      </c>
      <c r="D1162" s="35"/>
      <c r="E1162" s="35"/>
      <c r="F1162" s="30" t="str">
        <f t="shared" si="117"/>
        <v>Jan</v>
      </c>
      <c r="G1162" s="35"/>
      <c r="H1162" s="37">
        <f t="shared" si="118"/>
        <v>0</v>
      </c>
      <c r="I1162" s="31">
        <f>COUNTIF($G$3:G1162,G1162)</f>
        <v>0</v>
      </c>
      <c r="J1162" s="31">
        <f t="shared" si="119"/>
        <v>0</v>
      </c>
      <c r="K1162" s="31">
        <f>COUNTIF($C$3:C1162,C1162)</f>
        <v>1160</v>
      </c>
      <c r="L1162" s="31">
        <f t="shared" si="120"/>
        <v>0</v>
      </c>
      <c r="M1162" s="31">
        <f t="shared" si="121"/>
        <v>0</v>
      </c>
    </row>
    <row r="1163" spans="1:13" x14ac:dyDescent="0.35">
      <c r="A1163" s="75"/>
      <c r="B1163" s="29"/>
      <c r="C1163" s="37">
        <f t="shared" si="116"/>
        <v>0</v>
      </c>
      <c r="D1163" s="35"/>
      <c r="E1163" s="35"/>
      <c r="F1163" s="30" t="str">
        <f t="shared" si="117"/>
        <v>Jan</v>
      </c>
      <c r="G1163" s="35"/>
      <c r="H1163" s="37">
        <f t="shared" si="118"/>
        <v>0</v>
      </c>
      <c r="I1163" s="31">
        <f>COUNTIF($G$3:G1163,G1163)</f>
        <v>0</v>
      </c>
      <c r="J1163" s="31">
        <f t="shared" si="119"/>
        <v>0</v>
      </c>
      <c r="K1163" s="31">
        <f>COUNTIF($C$3:C1163,C1163)</f>
        <v>1161</v>
      </c>
      <c r="L1163" s="31">
        <f t="shared" si="120"/>
        <v>0</v>
      </c>
      <c r="M1163" s="31">
        <f t="shared" si="121"/>
        <v>0</v>
      </c>
    </row>
    <row r="1164" spans="1:13" x14ac:dyDescent="0.35">
      <c r="A1164" s="75"/>
      <c r="B1164" s="29"/>
      <c r="C1164" s="37">
        <f t="shared" si="116"/>
        <v>0</v>
      </c>
      <c r="D1164" s="35"/>
      <c r="E1164" s="35"/>
      <c r="F1164" s="30" t="str">
        <f t="shared" si="117"/>
        <v>Jan</v>
      </c>
      <c r="G1164" s="35"/>
      <c r="H1164" s="37">
        <f t="shared" si="118"/>
        <v>0</v>
      </c>
      <c r="I1164" s="31">
        <f>COUNTIF($G$3:G1164,G1164)</f>
        <v>0</v>
      </c>
      <c r="J1164" s="31">
        <f t="shared" si="119"/>
        <v>0</v>
      </c>
      <c r="K1164" s="31">
        <f>COUNTIF($C$3:C1164,C1164)</f>
        <v>1162</v>
      </c>
      <c r="L1164" s="31">
        <f t="shared" si="120"/>
        <v>0</v>
      </c>
      <c r="M1164" s="31">
        <f t="shared" si="121"/>
        <v>0</v>
      </c>
    </row>
    <row r="1165" spans="1:13" x14ac:dyDescent="0.35">
      <c r="A1165" s="75"/>
      <c r="B1165" s="29"/>
      <c r="C1165" s="37">
        <f t="shared" si="116"/>
        <v>0</v>
      </c>
      <c r="D1165" s="35"/>
      <c r="E1165" s="35"/>
      <c r="F1165" s="30" t="str">
        <f t="shared" si="117"/>
        <v>Jan</v>
      </c>
      <c r="G1165" s="35"/>
      <c r="H1165" s="37">
        <f t="shared" si="118"/>
        <v>0</v>
      </c>
      <c r="I1165" s="31">
        <f>COUNTIF($G$3:G1165,G1165)</f>
        <v>0</v>
      </c>
      <c r="J1165" s="31">
        <f t="shared" si="119"/>
        <v>0</v>
      </c>
      <c r="K1165" s="31">
        <f>COUNTIF($C$3:C1165,C1165)</f>
        <v>1163</v>
      </c>
      <c r="L1165" s="31">
        <f t="shared" si="120"/>
        <v>0</v>
      </c>
      <c r="M1165" s="31">
        <f t="shared" si="121"/>
        <v>0</v>
      </c>
    </row>
    <row r="1166" spans="1:13" x14ac:dyDescent="0.35">
      <c r="A1166" s="75"/>
      <c r="B1166" s="29"/>
      <c r="C1166" s="37">
        <f t="shared" si="116"/>
        <v>0</v>
      </c>
      <c r="D1166" s="35"/>
      <c r="E1166" s="35"/>
      <c r="F1166" s="30" t="str">
        <f t="shared" si="117"/>
        <v>Jan</v>
      </c>
      <c r="G1166" s="35"/>
      <c r="H1166" s="37">
        <f t="shared" si="118"/>
        <v>0</v>
      </c>
      <c r="I1166" s="31">
        <f>COUNTIF($G$3:G1166,G1166)</f>
        <v>0</v>
      </c>
      <c r="J1166" s="31">
        <f t="shared" si="119"/>
        <v>0</v>
      </c>
      <c r="K1166" s="31">
        <f>COUNTIF($C$3:C1166,C1166)</f>
        <v>1164</v>
      </c>
      <c r="L1166" s="31">
        <f t="shared" si="120"/>
        <v>0</v>
      </c>
      <c r="M1166" s="31">
        <f t="shared" si="121"/>
        <v>0</v>
      </c>
    </row>
    <row r="1167" spans="1:13" x14ac:dyDescent="0.35">
      <c r="A1167" s="75"/>
      <c r="B1167" s="29"/>
      <c r="C1167" s="37">
        <f t="shared" si="116"/>
        <v>0</v>
      </c>
      <c r="D1167" s="35"/>
      <c r="E1167" s="35"/>
      <c r="F1167" s="30" t="str">
        <f t="shared" si="117"/>
        <v>Jan</v>
      </c>
      <c r="G1167" s="35"/>
      <c r="H1167" s="37">
        <f t="shared" si="118"/>
        <v>0</v>
      </c>
      <c r="I1167" s="31">
        <f>COUNTIF($G$3:G1167,G1167)</f>
        <v>0</v>
      </c>
      <c r="J1167" s="31">
        <f t="shared" si="119"/>
        <v>0</v>
      </c>
      <c r="K1167" s="31">
        <f>COUNTIF($C$3:C1167,C1167)</f>
        <v>1165</v>
      </c>
      <c r="L1167" s="31">
        <f t="shared" si="120"/>
        <v>0</v>
      </c>
      <c r="M1167" s="31">
        <f t="shared" si="121"/>
        <v>0</v>
      </c>
    </row>
    <row r="1168" spans="1:13" x14ac:dyDescent="0.35">
      <c r="A1168" s="75"/>
      <c r="B1168" s="29"/>
      <c r="C1168" s="37">
        <f t="shared" si="116"/>
        <v>0</v>
      </c>
      <c r="D1168" s="35"/>
      <c r="E1168" s="35"/>
      <c r="F1168" s="30" t="str">
        <f t="shared" si="117"/>
        <v>Jan</v>
      </c>
      <c r="G1168" s="35"/>
      <c r="H1168" s="37">
        <f t="shared" si="118"/>
        <v>0</v>
      </c>
      <c r="I1168" s="31">
        <f>COUNTIF($G$3:G1168,G1168)</f>
        <v>0</v>
      </c>
      <c r="J1168" s="31">
        <f t="shared" si="119"/>
        <v>0</v>
      </c>
      <c r="K1168" s="31">
        <f>COUNTIF($C$3:C1168,C1168)</f>
        <v>1166</v>
      </c>
      <c r="L1168" s="31">
        <f t="shared" si="120"/>
        <v>0</v>
      </c>
      <c r="M1168" s="31">
        <f t="shared" si="121"/>
        <v>0</v>
      </c>
    </row>
    <row r="1169" spans="1:13" x14ac:dyDescent="0.35">
      <c r="A1169" s="75"/>
      <c r="B1169" s="29"/>
      <c r="C1169" s="37">
        <f t="shared" si="116"/>
        <v>0</v>
      </c>
      <c r="D1169" s="35"/>
      <c r="E1169" s="35"/>
      <c r="F1169" s="30" t="str">
        <f t="shared" si="117"/>
        <v>Jan</v>
      </c>
      <c r="G1169" s="35"/>
      <c r="H1169" s="37">
        <f t="shared" si="118"/>
        <v>0</v>
      </c>
      <c r="I1169" s="31">
        <f>COUNTIF($G$3:G1169,G1169)</f>
        <v>0</v>
      </c>
      <c r="J1169" s="31">
        <f t="shared" si="119"/>
        <v>0</v>
      </c>
      <c r="K1169" s="31">
        <f>COUNTIF($C$3:C1169,C1169)</f>
        <v>1167</v>
      </c>
      <c r="L1169" s="31">
        <f t="shared" si="120"/>
        <v>0</v>
      </c>
      <c r="M1169" s="31">
        <f t="shared" si="121"/>
        <v>0</v>
      </c>
    </row>
    <row r="1170" spans="1:13" x14ac:dyDescent="0.35">
      <c r="A1170" s="75"/>
      <c r="B1170" s="29"/>
      <c r="C1170" s="37">
        <f t="shared" si="116"/>
        <v>0</v>
      </c>
      <c r="D1170" s="35"/>
      <c r="E1170" s="35"/>
      <c r="F1170" s="30" t="str">
        <f t="shared" si="117"/>
        <v>Jan</v>
      </c>
      <c r="G1170" s="35"/>
      <c r="H1170" s="37">
        <f t="shared" si="118"/>
        <v>0</v>
      </c>
      <c r="I1170" s="31">
        <f>COUNTIF($G$3:G1170,G1170)</f>
        <v>0</v>
      </c>
      <c r="J1170" s="31">
        <f t="shared" si="119"/>
        <v>0</v>
      </c>
      <c r="K1170" s="31">
        <f>COUNTIF($C$3:C1170,C1170)</f>
        <v>1168</v>
      </c>
      <c r="L1170" s="31">
        <f t="shared" si="120"/>
        <v>0</v>
      </c>
      <c r="M1170" s="31">
        <f t="shared" si="121"/>
        <v>0</v>
      </c>
    </row>
    <row r="1171" spans="1:13" x14ac:dyDescent="0.35">
      <c r="A1171" s="75"/>
      <c r="B1171" s="29"/>
      <c r="C1171" s="37">
        <f t="shared" si="116"/>
        <v>0</v>
      </c>
      <c r="D1171" s="35"/>
      <c r="E1171" s="35"/>
      <c r="F1171" s="30" t="str">
        <f t="shared" si="117"/>
        <v>Jan</v>
      </c>
      <c r="G1171" s="35"/>
      <c r="H1171" s="37">
        <f t="shared" si="118"/>
        <v>0</v>
      </c>
      <c r="I1171" s="31">
        <f>COUNTIF($G$3:G1171,G1171)</f>
        <v>0</v>
      </c>
      <c r="J1171" s="31">
        <f t="shared" si="119"/>
        <v>0</v>
      </c>
      <c r="K1171" s="31">
        <f>COUNTIF($C$3:C1171,C1171)</f>
        <v>1169</v>
      </c>
      <c r="L1171" s="31">
        <f t="shared" si="120"/>
        <v>0</v>
      </c>
      <c r="M1171" s="31">
        <f t="shared" si="121"/>
        <v>0</v>
      </c>
    </row>
    <row r="1172" spans="1:13" x14ac:dyDescent="0.35">
      <c r="A1172" s="75"/>
      <c r="B1172" s="29"/>
      <c r="C1172" s="37">
        <f t="shared" si="116"/>
        <v>0</v>
      </c>
      <c r="D1172" s="35"/>
      <c r="E1172" s="35"/>
      <c r="F1172" s="30" t="str">
        <f t="shared" si="117"/>
        <v>Jan</v>
      </c>
      <c r="G1172" s="35"/>
      <c r="H1172" s="37">
        <f t="shared" si="118"/>
        <v>0</v>
      </c>
      <c r="I1172" s="31">
        <f>COUNTIF($G$3:G1172,G1172)</f>
        <v>0</v>
      </c>
      <c r="J1172" s="31">
        <f t="shared" si="119"/>
        <v>0</v>
      </c>
      <c r="K1172" s="31">
        <f>COUNTIF($C$3:C1172,C1172)</f>
        <v>1170</v>
      </c>
      <c r="L1172" s="31">
        <f t="shared" si="120"/>
        <v>0</v>
      </c>
      <c r="M1172" s="31">
        <f t="shared" si="121"/>
        <v>0</v>
      </c>
    </row>
    <row r="1173" spans="1:13" x14ac:dyDescent="0.35">
      <c r="A1173" s="75"/>
      <c r="B1173" s="29"/>
      <c r="C1173" s="37">
        <f t="shared" si="116"/>
        <v>0</v>
      </c>
      <c r="D1173" s="35"/>
      <c r="E1173" s="35"/>
      <c r="F1173" s="30" t="str">
        <f t="shared" si="117"/>
        <v>Jan</v>
      </c>
      <c r="G1173" s="35"/>
      <c r="H1173" s="37">
        <f t="shared" si="118"/>
        <v>0</v>
      </c>
      <c r="I1173" s="31">
        <f>COUNTIF($G$3:G1173,G1173)</f>
        <v>0</v>
      </c>
      <c r="J1173" s="31">
        <f t="shared" si="119"/>
        <v>0</v>
      </c>
      <c r="K1173" s="31">
        <f>COUNTIF($C$3:C1173,C1173)</f>
        <v>1171</v>
      </c>
      <c r="L1173" s="31">
        <f t="shared" si="120"/>
        <v>0</v>
      </c>
      <c r="M1173" s="31">
        <f t="shared" si="121"/>
        <v>0</v>
      </c>
    </row>
    <row r="1174" spans="1:13" x14ac:dyDescent="0.35">
      <c r="A1174" s="75"/>
      <c r="B1174" s="29"/>
      <c r="C1174" s="37">
        <f t="shared" si="116"/>
        <v>0</v>
      </c>
      <c r="D1174" s="35"/>
      <c r="E1174" s="35"/>
      <c r="F1174" s="30" t="str">
        <f t="shared" si="117"/>
        <v>Jan</v>
      </c>
      <c r="G1174" s="35"/>
      <c r="H1174" s="37">
        <f t="shared" si="118"/>
        <v>0</v>
      </c>
      <c r="I1174" s="31">
        <f>COUNTIF($G$3:G1174,G1174)</f>
        <v>0</v>
      </c>
      <c r="J1174" s="31">
        <f t="shared" si="119"/>
        <v>0</v>
      </c>
      <c r="K1174" s="31">
        <f>COUNTIF($C$3:C1174,C1174)</f>
        <v>1172</v>
      </c>
      <c r="L1174" s="31">
        <f t="shared" si="120"/>
        <v>0</v>
      </c>
      <c r="M1174" s="31">
        <f t="shared" si="121"/>
        <v>0</v>
      </c>
    </row>
    <row r="1175" spans="1:13" x14ac:dyDescent="0.35">
      <c r="A1175" s="75"/>
      <c r="B1175" s="29"/>
      <c r="C1175" s="37">
        <f t="shared" si="116"/>
        <v>0</v>
      </c>
      <c r="D1175" s="35"/>
      <c r="E1175" s="35"/>
      <c r="F1175" s="30" t="str">
        <f t="shared" si="117"/>
        <v>Jan</v>
      </c>
      <c r="G1175" s="35"/>
      <c r="H1175" s="37">
        <f t="shared" si="118"/>
        <v>0</v>
      </c>
      <c r="I1175" s="31">
        <f>COUNTIF($G$3:G1175,G1175)</f>
        <v>0</v>
      </c>
      <c r="J1175" s="31">
        <f t="shared" si="119"/>
        <v>0</v>
      </c>
      <c r="K1175" s="31">
        <f>COUNTIF($C$3:C1175,C1175)</f>
        <v>1173</v>
      </c>
      <c r="L1175" s="31">
        <f t="shared" si="120"/>
        <v>0</v>
      </c>
      <c r="M1175" s="31">
        <f t="shared" si="121"/>
        <v>0</v>
      </c>
    </row>
    <row r="1176" spans="1:13" x14ac:dyDescent="0.35">
      <c r="A1176" s="75"/>
      <c r="B1176" s="29"/>
      <c r="C1176" s="37">
        <f t="shared" si="116"/>
        <v>0</v>
      </c>
      <c r="D1176" s="35"/>
      <c r="E1176" s="35"/>
      <c r="F1176" s="30" t="str">
        <f t="shared" si="117"/>
        <v>Jan</v>
      </c>
      <c r="G1176" s="35"/>
      <c r="H1176" s="37">
        <f t="shared" si="118"/>
        <v>0</v>
      </c>
      <c r="I1176" s="31">
        <f>COUNTIF($G$3:G1176,G1176)</f>
        <v>0</v>
      </c>
      <c r="J1176" s="31">
        <f t="shared" si="119"/>
        <v>0</v>
      </c>
      <c r="K1176" s="31">
        <f>COUNTIF($C$3:C1176,C1176)</f>
        <v>1174</v>
      </c>
      <c r="L1176" s="31">
        <f t="shared" si="120"/>
        <v>0</v>
      </c>
      <c r="M1176" s="31">
        <f t="shared" si="121"/>
        <v>0</v>
      </c>
    </row>
    <row r="1177" spans="1:13" x14ac:dyDescent="0.35">
      <c r="A1177" s="75"/>
      <c r="B1177" s="29"/>
      <c r="C1177" s="37">
        <f t="shared" si="116"/>
        <v>0</v>
      </c>
      <c r="D1177" s="35"/>
      <c r="E1177" s="35"/>
      <c r="F1177" s="30" t="str">
        <f t="shared" si="117"/>
        <v>Jan</v>
      </c>
      <c r="G1177" s="35"/>
      <c r="H1177" s="37">
        <f t="shared" si="118"/>
        <v>0</v>
      </c>
      <c r="I1177" s="31">
        <f>COUNTIF($G$3:G1177,G1177)</f>
        <v>0</v>
      </c>
      <c r="J1177" s="31">
        <f t="shared" si="119"/>
        <v>0</v>
      </c>
      <c r="K1177" s="31">
        <f>COUNTIF($C$3:C1177,C1177)</f>
        <v>1175</v>
      </c>
      <c r="L1177" s="31">
        <f t="shared" si="120"/>
        <v>0</v>
      </c>
      <c r="M1177" s="31">
        <f t="shared" si="121"/>
        <v>0</v>
      </c>
    </row>
    <row r="1178" spans="1:13" x14ac:dyDescent="0.35">
      <c r="A1178" s="75"/>
      <c r="B1178" s="29"/>
      <c r="C1178" s="37">
        <f t="shared" si="116"/>
        <v>0</v>
      </c>
      <c r="D1178" s="35"/>
      <c r="E1178" s="35"/>
      <c r="F1178" s="30" t="str">
        <f t="shared" si="117"/>
        <v>Jan</v>
      </c>
      <c r="G1178" s="35"/>
      <c r="H1178" s="37">
        <f t="shared" si="118"/>
        <v>0</v>
      </c>
      <c r="I1178" s="31">
        <f>COUNTIF($G$3:G1178,G1178)</f>
        <v>0</v>
      </c>
      <c r="J1178" s="31">
        <f t="shared" si="119"/>
        <v>0</v>
      </c>
      <c r="K1178" s="31">
        <f>COUNTIF($C$3:C1178,C1178)</f>
        <v>1176</v>
      </c>
      <c r="L1178" s="31">
        <f t="shared" si="120"/>
        <v>0</v>
      </c>
      <c r="M1178" s="31">
        <f t="shared" si="121"/>
        <v>0</v>
      </c>
    </row>
    <row r="1179" spans="1:13" x14ac:dyDescent="0.35">
      <c r="A1179" s="75"/>
      <c r="B1179" s="29"/>
      <c r="C1179" s="37">
        <f t="shared" si="116"/>
        <v>0</v>
      </c>
      <c r="D1179" s="35"/>
      <c r="E1179" s="35"/>
      <c r="F1179" s="30" t="str">
        <f t="shared" si="117"/>
        <v>Jan</v>
      </c>
      <c r="G1179" s="35"/>
      <c r="H1179" s="37">
        <f t="shared" si="118"/>
        <v>0</v>
      </c>
      <c r="I1179" s="31">
        <f>COUNTIF($G$3:G1179,G1179)</f>
        <v>0</v>
      </c>
      <c r="J1179" s="31">
        <f t="shared" si="119"/>
        <v>0</v>
      </c>
      <c r="K1179" s="31">
        <f>COUNTIF($C$3:C1179,C1179)</f>
        <v>1177</v>
      </c>
      <c r="L1179" s="31">
        <f t="shared" si="120"/>
        <v>0</v>
      </c>
      <c r="M1179" s="31">
        <f t="shared" si="121"/>
        <v>0</v>
      </c>
    </row>
    <row r="1180" spans="1:13" x14ac:dyDescent="0.35">
      <c r="A1180" s="75"/>
      <c r="B1180" s="29"/>
      <c r="C1180" s="37">
        <f t="shared" si="116"/>
        <v>0</v>
      </c>
      <c r="D1180" s="35"/>
      <c r="E1180" s="35"/>
      <c r="F1180" s="30" t="str">
        <f t="shared" si="117"/>
        <v>Jan</v>
      </c>
      <c r="G1180" s="35"/>
      <c r="H1180" s="37">
        <f t="shared" si="118"/>
        <v>0</v>
      </c>
      <c r="I1180" s="31">
        <f>COUNTIF($G$3:G1180,G1180)</f>
        <v>0</v>
      </c>
      <c r="J1180" s="31">
        <f t="shared" si="119"/>
        <v>0</v>
      </c>
      <c r="K1180" s="31">
        <f>COUNTIF($C$3:C1180,C1180)</f>
        <v>1178</v>
      </c>
      <c r="L1180" s="31">
        <f t="shared" si="120"/>
        <v>0</v>
      </c>
      <c r="M1180" s="31">
        <f t="shared" si="121"/>
        <v>0</v>
      </c>
    </row>
    <row r="1181" spans="1:13" x14ac:dyDescent="0.35">
      <c r="A1181" s="75"/>
      <c r="B1181" s="29"/>
      <c r="C1181" s="37">
        <f t="shared" si="116"/>
        <v>0</v>
      </c>
      <c r="D1181" s="35"/>
      <c r="E1181" s="35"/>
      <c r="F1181" s="30" t="str">
        <f t="shared" si="117"/>
        <v>Jan</v>
      </c>
      <c r="G1181" s="35"/>
      <c r="H1181" s="37">
        <f t="shared" si="118"/>
        <v>0</v>
      </c>
      <c r="I1181" s="31">
        <f>COUNTIF($G$3:G1181,G1181)</f>
        <v>0</v>
      </c>
      <c r="J1181" s="31">
        <f t="shared" si="119"/>
        <v>0</v>
      </c>
      <c r="K1181" s="31">
        <f>COUNTIF($C$3:C1181,C1181)</f>
        <v>1179</v>
      </c>
      <c r="L1181" s="31">
        <f t="shared" si="120"/>
        <v>0</v>
      </c>
      <c r="M1181" s="31">
        <f t="shared" si="121"/>
        <v>0</v>
      </c>
    </row>
    <row r="1182" spans="1:13" x14ac:dyDescent="0.35">
      <c r="A1182" s="75"/>
      <c r="B1182" s="29"/>
      <c r="C1182" s="37">
        <f t="shared" si="116"/>
        <v>0</v>
      </c>
      <c r="D1182" s="35"/>
      <c r="E1182" s="35"/>
      <c r="F1182" s="30" t="str">
        <f t="shared" si="117"/>
        <v>Jan</v>
      </c>
      <c r="G1182" s="35"/>
      <c r="H1182" s="37">
        <f t="shared" si="118"/>
        <v>0</v>
      </c>
      <c r="I1182" s="31">
        <f>COUNTIF($G$3:G1182,G1182)</f>
        <v>0</v>
      </c>
      <c r="J1182" s="31">
        <f t="shared" si="119"/>
        <v>0</v>
      </c>
      <c r="K1182" s="31">
        <f>COUNTIF($C$3:C1182,C1182)</f>
        <v>1180</v>
      </c>
      <c r="L1182" s="31">
        <f t="shared" si="120"/>
        <v>0</v>
      </c>
      <c r="M1182" s="31">
        <f t="shared" si="121"/>
        <v>0</v>
      </c>
    </row>
    <row r="1183" spans="1:13" x14ac:dyDescent="0.35">
      <c r="A1183" s="75"/>
      <c r="B1183" s="29"/>
      <c r="C1183" s="37">
        <f t="shared" si="116"/>
        <v>0</v>
      </c>
      <c r="D1183" s="35"/>
      <c r="E1183" s="35"/>
      <c r="F1183" s="30" t="str">
        <f t="shared" si="117"/>
        <v>Jan</v>
      </c>
      <c r="G1183" s="35"/>
      <c r="H1183" s="37">
        <f t="shared" si="118"/>
        <v>0</v>
      </c>
      <c r="I1183" s="31">
        <f>COUNTIF($G$3:G1183,G1183)</f>
        <v>0</v>
      </c>
      <c r="J1183" s="31">
        <f t="shared" si="119"/>
        <v>0</v>
      </c>
      <c r="K1183" s="31">
        <f>COUNTIF($C$3:C1183,C1183)</f>
        <v>1181</v>
      </c>
      <c r="L1183" s="31">
        <f t="shared" si="120"/>
        <v>0</v>
      </c>
      <c r="M1183" s="31">
        <f t="shared" si="121"/>
        <v>0</v>
      </c>
    </row>
    <row r="1184" spans="1:13" x14ac:dyDescent="0.35">
      <c r="A1184" s="75"/>
      <c r="B1184" s="29"/>
      <c r="C1184" s="37">
        <f t="shared" si="116"/>
        <v>0</v>
      </c>
      <c r="D1184" s="35"/>
      <c r="E1184" s="35"/>
      <c r="F1184" s="30" t="str">
        <f t="shared" si="117"/>
        <v>Jan</v>
      </c>
      <c r="G1184" s="35"/>
      <c r="H1184" s="37">
        <f t="shared" si="118"/>
        <v>0</v>
      </c>
      <c r="I1184" s="31">
        <f>COUNTIF($G$3:G1184,G1184)</f>
        <v>0</v>
      </c>
      <c r="J1184" s="31">
        <f t="shared" si="119"/>
        <v>0</v>
      </c>
      <c r="K1184" s="31">
        <f>COUNTIF($C$3:C1184,C1184)</f>
        <v>1182</v>
      </c>
      <c r="L1184" s="31">
        <f t="shared" si="120"/>
        <v>0</v>
      </c>
      <c r="M1184" s="31">
        <f t="shared" si="121"/>
        <v>0</v>
      </c>
    </row>
    <row r="1185" spans="1:13" x14ac:dyDescent="0.35">
      <c r="A1185" s="75"/>
      <c r="B1185" s="29"/>
      <c r="C1185" s="37">
        <f t="shared" si="116"/>
        <v>0</v>
      </c>
      <c r="D1185" s="35"/>
      <c r="E1185" s="35"/>
      <c r="F1185" s="30" t="str">
        <f t="shared" si="117"/>
        <v>Jan</v>
      </c>
      <c r="G1185" s="35"/>
      <c r="H1185" s="37">
        <f t="shared" si="118"/>
        <v>0</v>
      </c>
      <c r="I1185" s="31">
        <f>COUNTIF($G$3:G1185,G1185)</f>
        <v>0</v>
      </c>
      <c r="J1185" s="31">
        <f t="shared" si="119"/>
        <v>0</v>
      </c>
      <c r="K1185" s="31">
        <f>COUNTIF($C$3:C1185,C1185)</f>
        <v>1183</v>
      </c>
      <c r="L1185" s="31">
        <f t="shared" si="120"/>
        <v>0</v>
      </c>
      <c r="M1185" s="31">
        <f t="shared" si="121"/>
        <v>0</v>
      </c>
    </row>
    <row r="1186" spans="1:13" x14ac:dyDescent="0.35">
      <c r="A1186" s="75"/>
      <c r="B1186" s="29"/>
      <c r="C1186" s="37">
        <f t="shared" si="116"/>
        <v>0</v>
      </c>
      <c r="D1186" s="35"/>
      <c r="E1186" s="35"/>
      <c r="F1186" s="30" t="str">
        <f t="shared" si="117"/>
        <v>Jan</v>
      </c>
      <c r="G1186" s="35"/>
      <c r="H1186" s="37">
        <f t="shared" si="118"/>
        <v>0</v>
      </c>
      <c r="I1186" s="31">
        <f>COUNTIF($G$3:G1186,G1186)</f>
        <v>0</v>
      </c>
      <c r="J1186" s="31">
        <f t="shared" si="119"/>
        <v>0</v>
      </c>
      <c r="K1186" s="31">
        <f>COUNTIF($C$3:C1186,C1186)</f>
        <v>1184</v>
      </c>
      <c r="L1186" s="31">
        <f t="shared" si="120"/>
        <v>0</v>
      </c>
      <c r="M1186" s="31">
        <f t="shared" si="121"/>
        <v>0</v>
      </c>
    </row>
    <row r="1187" spans="1:13" x14ac:dyDescent="0.35">
      <c r="A1187" s="75"/>
      <c r="B1187" s="29"/>
      <c r="C1187" s="37">
        <f t="shared" si="116"/>
        <v>0</v>
      </c>
      <c r="D1187" s="35"/>
      <c r="E1187" s="35"/>
      <c r="F1187" s="30" t="str">
        <f t="shared" si="117"/>
        <v>Jan</v>
      </c>
      <c r="G1187" s="35"/>
      <c r="H1187" s="37">
        <f t="shared" si="118"/>
        <v>0</v>
      </c>
      <c r="I1187" s="31">
        <f>COUNTIF($G$3:G1187,G1187)</f>
        <v>0</v>
      </c>
      <c r="J1187" s="31">
        <f t="shared" si="119"/>
        <v>0</v>
      </c>
      <c r="K1187" s="31">
        <f>COUNTIF($C$3:C1187,C1187)</f>
        <v>1185</v>
      </c>
      <c r="L1187" s="31">
        <f t="shared" si="120"/>
        <v>0</v>
      </c>
      <c r="M1187" s="31">
        <f t="shared" si="121"/>
        <v>0</v>
      </c>
    </row>
    <row r="1188" spans="1:13" x14ac:dyDescent="0.35">
      <c r="A1188" s="75"/>
      <c r="B1188" s="29"/>
      <c r="C1188" s="37">
        <f t="shared" si="116"/>
        <v>0</v>
      </c>
      <c r="D1188" s="35"/>
      <c r="E1188" s="35"/>
      <c r="F1188" s="30" t="str">
        <f t="shared" si="117"/>
        <v>Jan</v>
      </c>
      <c r="G1188" s="35"/>
      <c r="H1188" s="37">
        <f t="shared" si="118"/>
        <v>0</v>
      </c>
      <c r="I1188" s="31">
        <f>COUNTIF($G$3:G1188,G1188)</f>
        <v>0</v>
      </c>
      <c r="J1188" s="31">
        <f t="shared" si="119"/>
        <v>0</v>
      </c>
      <c r="K1188" s="31">
        <f>COUNTIF($C$3:C1188,C1188)</f>
        <v>1186</v>
      </c>
      <c r="L1188" s="31">
        <f t="shared" si="120"/>
        <v>0</v>
      </c>
      <c r="M1188" s="31">
        <f t="shared" si="121"/>
        <v>0</v>
      </c>
    </row>
    <row r="1189" spans="1:13" x14ac:dyDescent="0.35">
      <c r="A1189" s="75"/>
      <c r="B1189" s="29"/>
      <c r="C1189" s="37">
        <f t="shared" si="116"/>
        <v>0</v>
      </c>
      <c r="D1189" s="35"/>
      <c r="E1189" s="35"/>
      <c r="F1189" s="30" t="str">
        <f t="shared" si="117"/>
        <v>Jan</v>
      </c>
      <c r="G1189" s="35"/>
      <c r="H1189" s="37">
        <f t="shared" si="118"/>
        <v>0</v>
      </c>
      <c r="I1189" s="31">
        <f>COUNTIF($G$3:G1189,G1189)</f>
        <v>0</v>
      </c>
      <c r="J1189" s="31">
        <f t="shared" si="119"/>
        <v>0</v>
      </c>
      <c r="K1189" s="31">
        <f>COUNTIF($C$3:C1189,C1189)</f>
        <v>1187</v>
      </c>
      <c r="L1189" s="31">
        <f t="shared" si="120"/>
        <v>0</v>
      </c>
      <c r="M1189" s="31">
        <f t="shared" si="121"/>
        <v>0</v>
      </c>
    </row>
    <row r="1190" spans="1:13" x14ac:dyDescent="0.35">
      <c r="A1190" s="75"/>
      <c r="B1190" s="29"/>
      <c r="C1190" s="37">
        <f t="shared" si="116"/>
        <v>0</v>
      </c>
      <c r="D1190" s="35"/>
      <c r="E1190" s="35"/>
      <c r="F1190" s="30" t="str">
        <f t="shared" si="117"/>
        <v>Jan</v>
      </c>
      <c r="G1190" s="35"/>
      <c r="H1190" s="37">
        <f t="shared" si="118"/>
        <v>0</v>
      </c>
      <c r="I1190" s="31">
        <f>COUNTIF($G$3:G1190,G1190)</f>
        <v>0</v>
      </c>
      <c r="J1190" s="31">
        <f t="shared" si="119"/>
        <v>0</v>
      </c>
      <c r="K1190" s="31">
        <f>COUNTIF($C$3:C1190,C1190)</f>
        <v>1188</v>
      </c>
      <c r="L1190" s="31">
        <f t="shared" si="120"/>
        <v>0</v>
      </c>
      <c r="M1190" s="31">
        <f t="shared" si="121"/>
        <v>0</v>
      </c>
    </row>
    <row r="1191" spans="1:13" x14ac:dyDescent="0.35">
      <c r="A1191" s="75"/>
      <c r="B1191" s="29"/>
      <c r="C1191" s="37">
        <f t="shared" si="116"/>
        <v>0</v>
      </c>
      <c r="D1191" s="35"/>
      <c r="E1191" s="35"/>
      <c r="F1191" s="30" t="str">
        <f t="shared" si="117"/>
        <v>Jan</v>
      </c>
      <c r="G1191" s="35"/>
      <c r="H1191" s="37">
        <f t="shared" si="118"/>
        <v>0</v>
      </c>
      <c r="I1191" s="31">
        <f>COUNTIF($G$3:G1191,G1191)</f>
        <v>0</v>
      </c>
      <c r="J1191" s="31">
        <f t="shared" si="119"/>
        <v>0</v>
      </c>
      <c r="K1191" s="31">
        <f>COUNTIF($C$3:C1191,C1191)</f>
        <v>1189</v>
      </c>
      <c r="L1191" s="31">
        <f t="shared" si="120"/>
        <v>0</v>
      </c>
      <c r="M1191" s="31">
        <f t="shared" si="121"/>
        <v>0</v>
      </c>
    </row>
    <row r="1192" spans="1:13" x14ac:dyDescent="0.35">
      <c r="A1192" s="75"/>
      <c r="B1192" s="29"/>
      <c r="C1192" s="37">
        <f t="shared" si="116"/>
        <v>0</v>
      </c>
      <c r="D1192" s="35"/>
      <c r="E1192" s="35"/>
      <c r="F1192" s="30" t="str">
        <f t="shared" si="117"/>
        <v>Jan</v>
      </c>
      <c r="G1192" s="35"/>
      <c r="H1192" s="37">
        <f t="shared" si="118"/>
        <v>0</v>
      </c>
      <c r="I1192" s="31">
        <f>COUNTIF($G$3:G1192,G1192)</f>
        <v>0</v>
      </c>
      <c r="J1192" s="31">
        <f t="shared" si="119"/>
        <v>0</v>
      </c>
      <c r="K1192" s="31">
        <f>COUNTIF($C$3:C1192,C1192)</f>
        <v>1190</v>
      </c>
      <c r="L1192" s="31">
        <f t="shared" si="120"/>
        <v>0</v>
      </c>
      <c r="M1192" s="31">
        <f t="shared" si="121"/>
        <v>0</v>
      </c>
    </row>
    <row r="1193" spans="1:13" x14ac:dyDescent="0.35">
      <c r="A1193" s="75"/>
      <c r="B1193" s="29"/>
      <c r="C1193" s="37">
        <f t="shared" si="116"/>
        <v>0</v>
      </c>
      <c r="D1193" s="35"/>
      <c r="E1193" s="35"/>
      <c r="F1193" s="30" t="str">
        <f t="shared" si="117"/>
        <v>Jan</v>
      </c>
      <c r="G1193" s="35"/>
      <c r="H1193" s="37">
        <f t="shared" si="118"/>
        <v>0</v>
      </c>
      <c r="I1193" s="31">
        <f>COUNTIF($G$3:G1193,G1193)</f>
        <v>0</v>
      </c>
      <c r="J1193" s="31">
        <f t="shared" si="119"/>
        <v>0</v>
      </c>
      <c r="K1193" s="31">
        <f>COUNTIF($C$3:C1193,C1193)</f>
        <v>1191</v>
      </c>
      <c r="L1193" s="31">
        <f t="shared" si="120"/>
        <v>0</v>
      </c>
      <c r="M1193" s="31">
        <f t="shared" si="121"/>
        <v>0</v>
      </c>
    </row>
    <row r="1194" spans="1:13" x14ac:dyDescent="0.35">
      <c r="A1194" s="75"/>
      <c r="B1194" s="29"/>
      <c r="C1194" s="37">
        <f t="shared" si="116"/>
        <v>0</v>
      </c>
      <c r="D1194" s="35"/>
      <c r="E1194" s="35"/>
      <c r="F1194" s="30" t="str">
        <f t="shared" si="117"/>
        <v>Jan</v>
      </c>
      <c r="G1194" s="35"/>
      <c r="H1194" s="37">
        <f t="shared" si="118"/>
        <v>0</v>
      </c>
      <c r="I1194" s="31">
        <f>COUNTIF($G$3:G1194,G1194)</f>
        <v>0</v>
      </c>
      <c r="J1194" s="31">
        <f t="shared" si="119"/>
        <v>0</v>
      </c>
      <c r="K1194" s="31">
        <f>COUNTIF($C$3:C1194,C1194)</f>
        <v>1192</v>
      </c>
      <c r="L1194" s="31">
        <f t="shared" si="120"/>
        <v>0</v>
      </c>
      <c r="M1194" s="31">
        <f t="shared" si="121"/>
        <v>0</v>
      </c>
    </row>
    <row r="1195" spans="1:13" x14ac:dyDescent="0.35">
      <c r="A1195" s="75"/>
      <c r="B1195" s="29"/>
      <c r="C1195" s="37">
        <f t="shared" si="116"/>
        <v>0</v>
      </c>
      <c r="D1195" s="35"/>
      <c r="E1195" s="35"/>
      <c r="F1195" s="30" t="str">
        <f t="shared" si="117"/>
        <v>Jan</v>
      </c>
      <c r="G1195" s="35"/>
      <c r="H1195" s="37">
        <f t="shared" si="118"/>
        <v>0</v>
      </c>
      <c r="I1195" s="31">
        <f>COUNTIF($G$3:G1195,G1195)</f>
        <v>0</v>
      </c>
      <c r="J1195" s="31">
        <f t="shared" si="119"/>
        <v>0</v>
      </c>
      <c r="K1195" s="31">
        <f>COUNTIF($C$3:C1195,C1195)</f>
        <v>1193</v>
      </c>
      <c r="L1195" s="31">
        <f t="shared" si="120"/>
        <v>0</v>
      </c>
      <c r="M1195" s="31">
        <f t="shared" si="121"/>
        <v>0</v>
      </c>
    </row>
    <row r="1196" spans="1:13" x14ac:dyDescent="0.35">
      <c r="A1196" s="75"/>
      <c r="B1196" s="29"/>
      <c r="C1196" s="37">
        <f t="shared" si="116"/>
        <v>0</v>
      </c>
      <c r="D1196" s="35"/>
      <c r="E1196" s="35"/>
      <c r="F1196" s="30" t="str">
        <f t="shared" si="117"/>
        <v>Jan</v>
      </c>
      <c r="G1196" s="35"/>
      <c r="H1196" s="37">
        <f t="shared" si="118"/>
        <v>0</v>
      </c>
      <c r="I1196" s="31">
        <f>COUNTIF($G$3:G1196,G1196)</f>
        <v>0</v>
      </c>
      <c r="J1196" s="31">
        <f t="shared" si="119"/>
        <v>0</v>
      </c>
      <c r="K1196" s="31">
        <f>COUNTIF($C$3:C1196,C1196)</f>
        <v>1194</v>
      </c>
      <c r="L1196" s="31">
        <f t="shared" si="120"/>
        <v>0</v>
      </c>
      <c r="M1196" s="31">
        <f t="shared" si="121"/>
        <v>0</v>
      </c>
    </row>
    <row r="1197" spans="1:13" x14ac:dyDescent="0.35">
      <c r="A1197" s="75"/>
      <c r="B1197" s="29"/>
      <c r="C1197" s="37">
        <f t="shared" si="116"/>
        <v>0</v>
      </c>
      <c r="D1197" s="35"/>
      <c r="E1197" s="35"/>
      <c r="F1197" s="30" t="str">
        <f t="shared" si="117"/>
        <v>Jan</v>
      </c>
      <c r="G1197" s="35"/>
      <c r="H1197" s="37">
        <f t="shared" si="118"/>
        <v>0</v>
      </c>
      <c r="I1197" s="31">
        <f>COUNTIF($G$3:G1197,G1197)</f>
        <v>0</v>
      </c>
      <c r="J1197" s="31">
        <f t="shared" si="119"/>
        <v>0</v>
      </c>
      <c r="K1197" s="31">
        <f>COUNTIF($C$3:C1197,C1197)</f>
        <v>1195</v>
      </c>
      <c r="L1197" s="31">
        <f t="shared" si="120"/>
        <v>0</v>
      </c>
      <c r="M1197" s="31">
        <f t="shared" si="121"/>
        <v>0</v>
      </c>
    </row>
    <row r="1198" spans="1:13" x14ac:dyDescent="0.35">
      <c r="A1198" s="75"/>
      <c r="B1198" s="29"/>
      <c r="C1198" s="37">
        <f t="shared" si="116"/>
        <v>0</v>
      </c>
      <c r="D1198" s="35"/>
      <c r="E1198" s="35"/>
      <c r="F1198" s="30" t="str">
        <f t="shared" si="117"/>
        <v>Jan</v>
      </c>
      <c r="G1198" s="35"/>
      <c r="H1198" s="37">
        <f t="shared" si="118"/>
        <v>0</v>
      </c>
      <c r="I1198" s="31">
        <f>COUNTIF($G$3:G1198,G1198)</f>
        <v>0</v>
      </c>
      <c r="J1198" s="31">
        <f t="shared" si="119"/>
        <v>0</v>
      </c>
      <c r="K1198" s="31">
        <f>COUNTIF($C$3:C1198,C1198)</f>
        <v>1196</v>
      </c>
      <c r="L1198" s="31">
        <f t="shared" si="120"/>
        <v>0</v>
      </c>
      <c r="M1198" s="31">
        <f t="shared" si="121"/>
        <v>0</v>
      </c>
    </row>
    <row r="1199" spans="1:13" x14ac:dyDescent="0.35">
      <c r="A1199" s="75"/>
      <c r="B1199" s="29"/>
      <c r="C1199" s="37">
        <f t="shared" si="116"/>
        <v>0</v>
      </c>
      <c r="D1199" s="35"/>
      <c r="E1199" s="35"/>
      <c r="F1199" s="30" t="str">
        <f t="shared" si="117"/>
        <v>Jan</v>
      </c>
      <c r="G1199" s="35"/>
      <c r="H1199" s="37">
        <f t="shared" si="118"/>
        <v>0</v>
      </c>
      <c r="I1199" s="31">
        <f>COUNTIF($G$3:G1199,G1199)</f>
        <v>0</v>
      </c>
      <c r="J1199" s="31">
        <f t="shared" si="119"/>
        <v>0</v>
      </c>
      <c r="K1199" s="31">
        <f>COUNTIF($C$3:C1199,C1199)</f>
        <v>1197</v>
      </c>
      <c r="L1199" s="31">
        <f t="shared" si="120"/>
        <v>0</v>
      </c>
      <c r="M1199" s="31">
        <f t="shared" si="121"/>
        <v>0</v>
      </c>
    </row>
    <row r="1200" spans="1:13" x14ac:dyDescent="0.35">
      <c r="A1200" s="75"/>
      <c r="B1200" s="29"/>
      <c r="C1200" s="37">
        <f t="shared" si="116"/>
        <v>0</v>
      </c>
      <c r="D1200" s="35"/>
      <c r="E1200" s="35"/>
      <c r="F1200" s="30" t="str">
        <f t="shared" si="117"/>
        <v>Jan</v>
      </c>
      <c r="G1200" s="35"/>
      <c r="H1200" s="37">
        <f t="shared" si="118"/>
        <v>0</v>
      </c>
      <c r="I1200" s="31">
        <f>COUNTIF($G$3:G1200,G1200)</f>
        <v>0</v>
      </c>
      <c r="J1200" s="31">
        <f t="shared" si="119"/>
        <v>0</v>
      </c>
      <c r="K1200" s="31">
        <f>COUNTIF($C$3:C1200,C1200)</f>
        <v>1198</v>
      </c>
      <c r="L1200" s="31">
        <f t="shared" si="120"/>
        <v>0</v>
      </c>
      <c r="M1200" s="31">
        <f t="shared" si="121"/>
        <v>0</v>
      </c>
    </row>
    <row r="1201" spans="1:13" x14ac:dyDescent="0.35">
      <c r="A1201" s="75"/>
      <c r="B1201" s="29"/>
      <c r="C1201" s="37">
        <f t="shared" si="116"/>
        <v>0</v>
      </c>
      <c r="D1201" s="35"/>
      <c r="E1201" s="35"/>
      <c r="F1201" s="30" t="str">
        <f t="shared" si="117"/>
        <v>Jan</v>
      </c>
      <c r="G1201" s="35"/>
      <c r="H1201" s="37">
        <f t="shared" si="118"/>
        <v>0</v>
      </c>
      <c r="I1201" s="31">
        <f>COUNTIF($G$3:G1201,G1201)</f>
        <v>0</v>
      </c>
      <c r="J1201" s="31">
        <f t="shared" si="119"/>
        <v>0</v>
      </c>
      <c r="K1201" s="31">
        <f>COUNTIF($C$3:C1201,C1201)</f>
        <v>1199</v>
      </c>
      <c r="L1201" s="31">
        <f t="shared" si="120"/>
        <v>0</v>
      </c>
      <c r="M1201" s="31">
        <f t="shared" si="121"/>
        <v>0</v>
      </c>
    </row>
    <row r="1202" spans="1:13" x14ac:dyDescent="0.35">
      <c r="A1202" s="75"/>
      <c r="B1202" s="29"/>
      <c r="C1202" s="37">
        <f t="shared" si="116"/>
        <v>0</v>
      </c>
      <c r="D1202" s="35"/>
      <c r="E1202" s="35"/>
      <c r="F1202" s="30" t="str">
        <f t="shared" si="117"/>
        <v>Jan</v>
      </c>
      <c r="G1202" s="35"/>
      <c r="H1202" s="37">
        <f t="shared" si="118"/>
        <v>0</v>
      </c>
      <c r="I1202" s="31">
        <f>COUNTIF($G$3:G1202,G1202)</f>
        <v>0</v>
      </c>
      <c r="J1202" s="31">
        <f t="shared" si="119"/>
        <v>0</v>
      </c>
      <c r="K1202" s="31">
        <f>COUNTIF($C$3:C1202,C1202)</f>
        <v>1200</v>
      </c>
      <c r="L1202" s="31">
        <f t="shared" si="120"/>
        <v>0</v>
      </c>
      <c r="M1202" s="31">
        <f t="shared" si="121"/>
        <v>0</v>
      </c>
    </row>
    <row r="1203" spans="1:13" x14ac:dyDescent="0.35">
      <c r="A1203" s="75"/>
      <c r="B1203" s="29"/>
      <c r="C1203" s="37">
        <f t="shared" si="116"/>
        <v>0</v>
      </c>
      <c r="D1203" s="35"/>
      <c r="E1203" s="35"/>
      <c r="F1203" s="30" t="str">
        <f t="shared" si="117"/>
        <v>Jan</v>
      </c>
      <c r="G1203" s="35"/>
      <c r="H1203" s="37">
        <f t="shared" si="118"/>
        <v>0</v>
      </c>
      <c r="I1203" s="31">
        <f>COUNTIF($G$3:G1203,G1203)</f>
        <v>0</v>
      </c>
      <c r="J1203" s="31">
        <f t="shared" si="119"/>
        <v>0</v>
      </c>
      <c r="K1203" s="31">
        <f>COUNTIF($C$3:C1203,C1203)</f>
        <v>1201</v>
      </c>
      <c r="L1203" s="31">
        <f t="shared" si="120"/>
        <v>0</v>
      </c>
      <c r="M1203" s="31">
        <f t="shared" si="121"/>
        <v>0</v>
      </c>
    </row>
    <row r="1204" spans="1:13" x14ac:dyDescent="0.35">
      <c r="A1204" s="75"/>
      <c r="B1204" s="29"/>
      <c r="C1204" s="37">
        <f t="shared" si="116"/>
        <v>0</v>
      </c>
      <c r="D1204" s="35"/>
      <c r="E1204" s="35"/>
      <c r="F1204" s="30" t="str">
        <f t="shared" si="117"/>
        <v>Jan</v>
      </c>
      <c r="G1204" s="35"/>
      <c r="H1204" s="37">
        <f t="shared" si="118"/>
        <v>0</v>
      </c>
      <c r="I1204" s="31">
        <f>COUNTIF($G$3:G1204,G1204)</f>
        <v>0</v>
      </c>
      <c r="J1204" s="31">
        <f t="shared" si="119"/>
        <v>0</v>
      </c>
      <c r="K1204" s="31">
        <f>COUNTIF($C$3:C1204,C1204)</f>
        <v>1202</v>
      </c>
      <c r="L1204" s="31">
        <f t="shared" si="120"/>
        <v>0</v>
      </c>
      <c r="M1204" s="31">
        <f t="shared" si="121"/>
        <v>0</v>
      </c>
    </row>
    <row r="1205" spans="1:13" x14ac:dyDescent="0.35">
      <c r="A1205" s="75"/>
      <c r="B1205" s="29"/>
      <c r="C1205" s="37">
        <f t="shared" si="116"/>
        <v>0</v>
      </c>
      <c r="D1205" s="35"/>
      <c r="E1205" s="35"/>
      <c r="F1205" s="30" t="str">
        <f t="shared" si="117"/>
        <v>Jan</v>
      </c>
      <c r="G1205" s="35"/>
      <c r="H1205" s="37">
        <f t="shared" si="118"/>
        <v>0</v>
      </c>
      <c r="I1205" s="31">
        <f>COUNTIF($G$3:G1205,G1205)</f>
        <v>0</v>
      </c>
      <c r="J1205" s="31">
        <f t="shared" si="119"/>
        <v>0</v>
      </c>
      <c r="K1205" s="31">
        <f>COUNTIF($C$3:C1205,C1205)</f>
        <v>1203</v>
      </c>
      <c r="L1205" s="31">
        <f t="shared" si="120"/>
        <v>0</v>
      </c>
      <c r="M1205" s="31">
        <f t="shared" si="121"/>
        <v>0</v>
      </c>
    </row>
    <row r="1206" spans="1:13" x14ac:dyDescent="0.35">
      <c r="A1206" s="75"/>
      <c r="B1206" s="29"/>
      <c r="C1206" s="37">
        <f t="shared" si="116"/>
        <v>0</v>
      </c>
      <c r="D1206" s="35"/>
      <c r="E1206" s="35"/>
      <c r="F1206" s="30" t="str">
        <f t="shared" si="117"/>
        <v>Jan</v>
      </c>
      <c r="G1206" s="35"/>
      <c r="H1206" s="37">
        <f t="shared" si="118"/>
        <v>0</v>
      </c>
      <c r="I1206" s="31">
        <f>COUNTIF($G$3:G1206,G1206)</f>
        <v>0</v>
      </c>
      <c r="J1206" s="31">
        <f t="shared" si="119"/>
        <v>0</v>
      </c>
      <c r="K1206" s="31">
        <f>COUNTIF($C$3:C1206,C1206)</f>
        <v>1204</v>
      </c>
      <c r="L1206" s="31">
        <f t="shared" si="120"/>
        <v>0</v>
      </c>
      <c r="M1206" s="31">
        <f t="shared" si="121"/>
        <v>0</v>
      </c>
    </row>
    <row r="1207" spans="1:13" x14ac:dyDescent="0.35">
      <c r="A1207" s="75"/>
      <c r="B1207" s="29"/>
      <c r="C1207" s="37">
        <f t="shared" si="116"/>
        <v>0</v>
      </c>
      <c r="D1207" s="35"/>
      <c r="E1207" s="35"/>
      <c r="F1207" s="30" t="str">
        <f t="shared" si="117"/>
        <v>Jan</v>
      </c>
      <c r="G1207" s="35"/>
      <c r="H1207" s="37">
        <f t="shared" si="118"/>
        <v>0</v>
      </c>
      <c r="I1207" s="31">
        <f>COUNTIF($G$3:G1207,G1207)</f>
        <v>0</v>
      </c>
      <c r="J1207" s="31">
        <f t="shared" si="119"/>
        <v>0</v>
      </c>
      <c r="K1207" s="31">
        <f>COUNTIF($C$3:C1207,C1207)</f>
        <v>1205</v>
      </c>
      <c r="L1207" s="31">
        <f t="shared" si="120"/>
        <v>0</v>
      </c>
      <c r="M1207" s="31">
        <f t="shared" si="121"/>
        <v>0</v>
      </c>
    </row>
    <row r="1208" spans="1:13" x14ac:dyDescent="0.35">
      <c r="A1208" s="75"/>
      <c r="B1208" s="29"/>
      <c r="C1208" s="37">
        <f t="shared" si="116"/>
        <v>0</v>
      </c>
      <c r="D1208" s="35"/>
      <c r="E1208" s="35"/>
      <c r="F1208" s="30" t="str">
        <f t="shared" si="117"/>
        <v>Jan</v>
      </c>
      <c r="G1208" s="35"/>
      <c r="H1208" s="37">
        <f t="shared" si="118"/>
        <v>0</v>
      </c>
      <c r="I1208" s="31">
        <f>COUNTIF($G$3:G1208,G1208)</f>
        <v>0</v>
      </c>
      <c r="J1208" s="31">
        <f t="shared" si="119"/>
        <v>0</v>
      </c>
      <c r="K1208" s="31">
        <f>COUNTIF($C$3:C1208,C1208)</f>
        <v>1206</v>
      </c>
      <c r="L1208" s="31">
        <f t="shared" si="120"/>
        <v>0</v>
      </c>
      <c r="M1208" s="31">
        <f t="shared" si="121"/>
        <v>0</v>
      </c>
    </row>
    <row r="1209" spans="1:13" x14ac:dyDescent="0.35">
      <c r="A1209" s="75"/>
      <c r="B1209" s="29"/>
      <c r="C1209" s="37">
        <f t="shared" si="116"/>
        <v>0</v>
      </c>
      <c r="D1209" s="35"/>
      <c r="E1209" s="35"/>
      <c r="F1209" s="30" t="str">
        <f t="shared" si="117"/>
        <v>Jan</v>
      </c>
      <c r="G1209" s="35"/>
      <c r="H1209" s="37">
        <f t="shared" si="118"/>
        <v>0</v>
      </c>
      <c r="I1209" s="31">
        <f>COUNTIF($G$3:G1209,G1209)</f>
        <v>0</v>
      </c>
      <c r="J1209" s="31">
        <f t="shared" si="119"/>
        <v>0</v>
      </c>
      <c r="K1209" s="31">
        <f>COUNTIF($C$3:C1209,C1209)</f>
        <v>1207</v>
      </c>
      <c r="L1209" s="31">
        <f t="shared" si="120"/>
        <v>0</v>
      </c>
      <c r="M1209" s="31">
        <f t="shared" si="121"/>
        <v>0</v>
      </c>
    </row>
    <row r="1210" spans="1:13" x14ac:dyDescent="0.35">
      <c r="A1210" s="75"/>
      <c r="B1210" s="29"/>
      <c r="C1210" s="37">
        <f t="shared" si="116"/>
        <v>0</v>
      </c>
      <c r="D1210" s="35"/>
      <c r="E1210" s="35"/>
      <c r="F1210" s="30" t="str">
        <f t="shared" si="117"/>
        <v>Jan</v>
      </c>
      <c r="G1210" s="35"/>
      <c r="H1210" s="37">
        <f t="shared" si="118"/>
        <v>0</v>
      </c>
      <c r="I1210" s="31">
        <f>COUNTIF($G$3:G1210,G1210)</f>
        <v>0</v>
      </c>
      <c r="J1210" s="31">
        <f t="shared" si="119"/>
        <v>0</v>
      </c>
      <c r="K1210" s="31">
        <f>COUNTIF($C$3:C1210,C1210)</f>
        <v>1208</v>
      </c>
      <c r="L1210" s="31">
        <f t="shared" si="120"/>
        <v>0</v>
      </c>
      <c r="M1210" s="31">
        <f t="shared" si="121"/>
        <v>0</v>
      </c>
    </row>
    <row r="1211" spans="1:13" x14ac:dyDescent="0.35">
      <c r="A1211" s="75"/>
      <c r="B1211" s="29"/>
      <c r="C1211" s="37">
        <f t="shared" si="116"/>
        <v>0</v>
      </c>
      <c r="D1211" s="35"/>
      <c r="E1211" s="35"/>
      <c r="F1211" s="30" t="str">
        <f t="shared" si="117"/>
        <v>Jan</v>
      </c>
      <c r="G1211" s="35"/>
      <c r="H1211" s="37">
        <f t="shared" si="118"/>
        <v>0</v>
      </c>
      <c r="I1211" s="31">
        <f>COUNTIF($G$3:G1211,G1211)</f>
        <v>0</v>
      </c>
      <c r="J1211" s="31">
        <f t="shared" si="119"/>
        <v>0</v>
      </c>
      <c r="K1211" s="31">
        <f>COUNTIF($C$3:C1211,C1211)</f>
        <v>1209</v>
      </c>
      <c r="L1211" s="31">
        <f t="shared" si="120"/>
        <v>0</v>
      </c>
      <c r="M1211" s="31">
        <f t="shared" si="121"/>
        <v>0</v>
      </c>
    </row>
    <row r="1212" spans="1:13" x14ac:dyDescent="0.35">
      <c r="A1212" s="75"/>
      <c r="B1212" s="29"/>
      <c r="C1212" s="37">
        <f t="shared" si="116"/>
        <v>0</v>
      </c>
      <c r="D1212" s="35"/>
      <c r="E1212" s="35"/>
      <c r="F1212" s="30" t="str">
        <f t="shared" si="117"/>
        <v>Jan</v>
      </c>
      <c r="G1212" s="35"/>
      <c r="H1212" s="37">
        <f t="shared" si="118"/>
        <v>0</v>
      </c>
      <c r="I1212" s="31">
        <f>COUNTIF($G$3:G1212,G1212)</f>
        <v>0</v>
      </c>
      <c r="J1212" s="31">
        <f t="shared" si="119"/>
        <v>0</v>
      </c>
      <c r="K1212" s="31">
        <f>COUNTIF($C$3:C1212,C1212)</f>
        <v>1210</v>
      </c>
      <c r="L1212" s="31">
        <f t="shared" si="120"/>
        <v>0</v>
      </c>
      <c r="M1212" s="31">
        <f t="shared" si="121"/>
        <v>0</v>
      </c>
    </row>
    <row r="1213" spans="1:13" x14ac:dyDescent="0.35">
      <c r="A1213" s="75"/>
      <c r="B1213" s="29"/>
      <c r="C1213" s="37">
        <f t="shared" si="116"/>
        <v>0</v>
      </c>
      <c r="D1213" s="35"/>
      <c r="E1213" s="35"/>
      <c r="F1213" s="30" t="str">
        <f t="shared" si="117"/>
        <v>Jan</v>
      </c>
      <c r="G1213" s="35"/>
      <c r="H1213" s="37">
        <f t="shared" si="118"/>
        <v>0</v>
      </c>
      <c r="I1213" s="31">
        <f>COUNTIF($G$3:G1213,G1213)</f>
        <v>0</v>
      </c>
      <c r="J1213" s="31">
        <f t="shared" si="119"/>
        <v>0</v>
      </c>
      <c r="K1213" s="31">
        <f>COUNTIF($C$3:C1213,C1213)</f>
        <v>1211</v>
      </c>
      <c r="L1213" s="31">
        <f t="shared" si="120"/>
        <v>0</v>
      </c>
      <c r="M1213" s="31">
        <f t="shared" si="121"/>
        <v>0</v>
      </c>
    </row>
    <row r="1214" spans="1:13" x14ac:dyDescent="0.35">
      <c r="A1214" s="75"/>
      <c r="B1214" s="29"/>
      <c r="C1214" s="37">
        <f t="shared" si="116"/>
        <v>0</v>
      </c>
      <c r="D1214" s="35"/>
      <c r="E1214" s="35"/>
      <c r="F1214" s="30" t="str">
        <f t="shared" si="117"/>
        <v>Jan</v>
      </c>
      <c r="G1214" s="35"/>
      <c r="H1214" s="37">
        <f t="shared" si="118"/>
        <v>0</v>
      </c>
      <c r="I1214" s="31">
        <f>COUNTIF($G$3:G1214,G1214)</f>
        <v>0</v>
      </c>
      <c r="J1214" s="31">
        <f t="shared" si="119"/>
        <v>0</v>
      </c>
      <c r="K1214" s="31">
        <f>COUNTIF($C$3:C1214,C1214)</f>
        <v>1212</v>
      </c>
      <c r="L1214" s="31">
        <f t="shared" si="120"/>
        <v>0</v>
      </c>
      <c r="M1214" s="31">
        <f t="shared" si="121"/>
        <v>0</v>
      </c>
    </row>
    <row r="1215" spans="1:13" x14ac:dyDescent="0.35">
      <c r="A1215" s="75"/>
      <c r="B1215" s="29"/>
      <c r="C1215" s="37">
        <f t="shared" si="116"/>
        <v>0</v>
      </c>
      <c r="D1215" s="35"/>
      <c r="E1215" s="35"/>
      <c r="F1215" s="30" t="str">
        <f t="shared" si="117"/>
        <v>Jan</v>
      </c>
      <c r="G1215" s="35"/>
      <c r="H1215" s="37">
        <f t="shared" si="118"/>
        <v>0</v>
      </c>
      <c r="I1215" s="31">
        <f>COUNTIF($G$3:G1215,G1215)</f>
        <v>0</v>
      </c>
      <c r="J1215" s="31">
        <f t="shared" si="119"/>
        <v>0</v>
      </c>
      <c r="K1215" s="31">
        <f>COUNTIF($C$3:C1215,C1215)</f>
        <v>1213</v>
      </c>
      <c r="L1215" s="31">
        <f t="shared" si="120"/>
        <v>0</v>
      </c>
      <c r="M1215" s="31">
        <f t="shared" si="121"/>
        <v>0</v>
      </c>
    </row>
    <row r="1216" spans="1:13" x14ac:dyDescent="0.35">
      <c r="A1216" s="75"/>
      <c r="B1216" s="29"/>
      <c r="C1216" s="37">
        <f t="shared" si="116"/>
        <v>0</v>
      </c>
      <c r="D1216" s="35"/>
      <c r="E1216" s="35"/>
      <c r="F1216" s="30" t="str">
        <f t="shared" si="117"/>
        <v>Jan</v>
      </c>
      <c r="G1216" s="35"/>
      <c r="H1216" s="37">
        <f t="shared" si="118"/>
        <v>0</v>
      </c>
      <c r="I1216" s="31">
        <f>COUNTIF($G$3:G1216,G1216)</f>
        <v>0</v>
      </c>
      <c r="J1216" s="31">
        <f t="shared" si="119"/>
        <v>0</v>
      </c>
      <c r="K1216" s="31">
        <f>COUNTIF($C$3:C1216,C1216)</f>
        <v>1214</v>
      </c>
      <c r="L1216" s="31">
        <f t="shared" si="120"/>
        <v>0</v>
      </c>
      <c r="M1216" s="31">
        <f t="shared" si="121"/>
        <v>0</v>
      </c>
    </row>
    <row r="1217" spans="1:13" x14ac:dyDescent="0.35">
      <c r="A1217" s="75"/>
      <c r="B1217" s="29"/>
      <c r="C1217" s="37">
        <f t="shared" si="116"/>
        <v>0</v>
      </c>
      <c r="D1217" s="35"/>
      <c r="E1217" s="35"/>
      <c r="F1217" s="30" t="str">
        <f t="shared" si="117"/>
        <v>Jan</v>
      </c>
      <c r="G1217" s="35"/>
      <c r="H1217" s="37">
        <f t="shared" si="118"/>
        <v>0</v>
      </c>
      <c r="I1217" s="31">
        <f>COUNTIF($G$3:G1217,G1217)</f>
        <v>0</v>
      </c>
      <c r="J1217" s="31">
        <f t="shared" si="119"/>
        <v>0</v>
      </c>
      <c r="K1217" s="31">
        <f>COUNTIF($C$3:C1217,C1217)</f>
        <v>1215</v>
      </c>
      <c r="L1217" s="31">
        <f t="shared" si="120"/>
        <v>0</v>
      </c>
      <c r="M1217" s="31">
        <f t="shared" si="121"/>
        <v>0</v>
      </c>
    </row>
    <row r="1218" spans="1:13" x14ac:dyDescent="0.35">
      <c r="A1218" s="75"/>
      <c r="B1218" s="29"/>
      <c r="C1218" s="37">
        <f t="shared" si="116"/>
        <v>0</v>
      </c>
      <c r="D1218" s="35"/>
      <c r="E1218" s="35"/>
      <c r="F1218" s="30" t="str">
        <f t="shared" si="117"/>
        <v>Jan</v>
      </c>
      <c r="G1218" s="35"/>
      <c r="H1218" s="37">
        <f t="shared" si="118"/>
        <v>0</v>
      </c>
      <c r="I1218" s="31">
        <f>COUNTIF($G$3:G1218,G1218)</f>
        <v>0</v>
      </c>
      <c r="J1218" s="31">
        <f t="shared" si="119"/>
        <v>0</v>
      </c>
      <c r="K1218" s="31">
        <f>COUNTIF($C$3:C1218,C1218)</f>
        <v>1216</v>
      </c>
      <c r="L1218" s="31">
        <f t="shared" si="120"/>
        <v>0</v>
      </c>
      <c r="M1218" s="31">
        <f t="shared" si="121"/>
        <v>0</v>
      </c>
    </row>
    <row r="1219" spans="1:13" x14ac:dyDescent="0.35">
      <c r="A1219" s="75"/>
      <c r="B1219" s="29"/>
      <c r="C1219" s="37">
        <f t="shared" si="116"/>
        <v>0</v>
      </c>
      <c r="D1219" s="35"/>
      <c r="E1219" s="35"/>
      <c r="F1219" s="30" t="str">
        <f t="shared" si="117"/>
        <v>Jan</v>
      </c>
      <c r="G1219" s="35"/>
      <c r="H1219" s="37">
        <f t="shared" si="118"/>
        <v>0</v>
      </c>
      <c r="I1219" s="31">
        <f>COUNTIF($G$3:G1219,G1219)</f>
        <v>0</v>
      </c>
      <c r="J1219" s="31">
        <f t="shared" si="119"/>
        <v>0</v>
      </c>
      <c r="K1219" s="31">
        <f>COUNTIF($C$3:C1219,C1219)</f>
        <v>1217</v>
      </c>
      <c r="L1219" s="31">
        <f t="shared" si="120"/>
        <v>0</v>
      </c>
      <c r="M1219" s="31">
        <f t="shared" si="121"/>
        <v>0</v>
      </c>
    </row>
    <row r="1220" spans="1:13" x14ac:dyDescent="0.35">
      <c r="A1220" s="75"/>
      <c r="B1220" s="29"/>
      <c r="C1220" s="37">
        <f t="shared" ref="C1220:C1283" si="122">IF(ISERROR(VLOOKUP(B1220,T:U,2,0)),0,VLOOKUP(B1220,T:U,2,0))</f>
        <v>0</v>
      </c>
      <c r="D1220" s="35"/>
      <c r="E1220" s="35"/>
      <c r="F1220" s="30" t="str">
        <f t="shared" ref="F1220:F1283" si="123">+TEXT(A1220,"MMM")</f>
        <v>Jan</v>
      </c>
      <c r="G1220" s="35"/>
      <c r="H1220" s="37">
        <f t="shared" ref="H1220:H1283" si="124">IF(ISERROR(VLOOKUP(G1220,W:X,2,0)),0,VLOOKUP(G1220,W:X,2,0))*M1220</f>
        <v>0</v>
      </c>
      <c r="I1220" s="31">
        <f>COUNTIF($G$3:G1220,G1220)</f>
        <v>0</v>
      </c>
      <c r="J1220" s="31">
        <f t="shared" ref="J1220:J1283" si="125">IF(I1220=1,1,0)</f>
        <v>0</v>
      </c>
      <c r="K1220" s="31">
        <f>COUNTIF($C$3:C1220,C1220)</f>
        <v>1218</v>
      </c>
      <c r="L1220" s="31">
        <f t="shared" ref="L1220:L1283" si="126">IF(K1220=1,1,0)</f>
        <v>0</v>
      </c>
      <c r="M1220" s="31">
        <f t="shared" ref="M1220:M1283" si="127">IF(L1220+J1220&gt;0,1,0)</f>
        <v>0</v>
      </c>
    </row>
    <row r="1221" spans="1:13" x14ac:dyDescent="0.35">
      <c r="A1221" s="75"/>
      <c r="B1221" s="29"/>
      <c r="C1221" s="37">
        <f t="shared" si="122"/>
        <v>0</v>
      </c>
      <c r="D1221" s="35"/>
      <c r="E1221" s="35"/>
      <c r="F1221" s="30" t="str">
        <f t="shared" si="123"/>
        <v>Jan</v>
      </c>
      <c r="G1221" s="35"/>
      <c r="H1221" s="37">
        <f t="shared" si="124"/>
        <v>0</v>
      </c>
      <c r="I1221" s="31">
        <f>COUNTIF($G$3:G1221,G1221)</f>
        <v>0</v>
      </c>
      <c r="J1221" s="31">
        <f t="shared" si="125"/>
        <v>0</v>
      </c>
      <c r="K1221" s="31">
        <f>COUNTIF($C$3:C1221,C1221)</f>
        <v>1219</v>
      </c>
      <c r="L1221" s="31">
        <f t="shared" si="126"/>
        <v>0</v>
      </c>
      <c r="M1221" s="31">
        <f t="shared" si="127"/>
        <v>0</v>
      </c>
    </row>
    <row r="1222" spans="1:13" x14ac:dyDescent="0.35">
      <c r="A1222" s="75"/>
      <c r="B1222" s="29"/>
      <c r="C1222" s="37">
        <f t="shared" si="122"/>
        <v>0</v>
      </c>
      <c r="D1222" s="35"/>
      <c r="E1222" s="35"/>
      <c r="F1222" s="30" t="str">
        <f t="shared" si="123"/>
        <v>Jan</v>
      </c>
      <c r="G1222" s="35"/>
      <c r="H1222" s="37">
        <f t="shared" si="124"/>
        <v>0</v>
      </c>
      <c r="I1222" s="31">
        <f>COUNTIF($G$3:G1222,G1222)</f>
        <v>0</v>
      </c>
      <c r="J1222" s="31">
        <f t="shared" si="125"/>
        <v>0</v>
      </c>
      <c r="K1222" s="31">
        <f>COUNTIF($C$3:C1222,C1222)</f>
        <v>1220</v>
      </c>
      <c r="L1222" s="31">
        <f t="shared" si="126"/>
        <v>0</v>
      </c>
      <c r="M1222" s="31">
        <f t="shared" si="127"/>
        <v>0</v>
      </c>
    </row>
    <row r="1223" spans="1:13" x14ac:dyDescent="0.35">
      <c r="A1223" s="75"/>
      <c r="B1223" s="29"/>
      <c r="C1223" s="37">
        <f t="shared" si="122"/>
        <v>0</v>
      </c>
      <c r="D1223" s="35"/>
      <c r="E1223" s="35"/>
      <c r="F1223" s="30" t="str">
        <f t="shared" si="123"/>
        <v>Jan</v>
      </c>
      <c r="G1223" s="35"/>
      <c r="H1223" s="37">
        <f t="shared" si="124"/>
        <v>0</v>
      </c>
      <c r="I1223" s="31">
        <f>COUNTIF($G$3:G1223,G1223)</f>
        <v>0</v>
      </c>
      <c r="J1223" s="31">
        <f t="shared" si="125"/>
        <v>0</v>
      </c>
      <c r="K1223" s="31">
        <f>COUNTIF($C$3:C1223,C1223)</f>
        <v>1221</v>
      </c>
      <c r="L1223" s="31">
        <f t="shared" si="126"/>
        <v>0</v>
      </c>
      <c r="M1223" s="31">
        <f t="shared" si="127"/>
        <v>0</v>
      </c>
    </row>
    <row r="1224" spans="1:13" x14ac:dyDescent="0.35">
      <c r="A1224" s="75"/>
      <c r="B1224" s="29"/>
      <c r="C1224" s="37">
        <f t="shared" si="122"/>
        <v>0</v>
      </c>
      <c r="D1224" s="35"/>
      <c r="E1224" s="35"/>
      <c r="F1224" s="30" t="str">
        <f t="shared" si="123"/>
        <v>Jan</v>
      </c>
      <c r="G1224" s="35"/>
      <c r="H1224" s="37">
        <f t="shared" si="124"/>
        <v>0</v>
      </c>
      <c r="I1224" s="31">
        <f>COUNTIF($G$3:G1224,G1224)</f>
        <v>0</v>
      </c>
      <c r="J1224" s="31">
        <f t="shared" si="125"/>
        <v>0</v>
      </c>
      <c r="K1224" s="31">
        <f>COUNTIF($C$3:C1224,C1224)</f>
        <v>1222</v>
      </c>
      <c r="L1224" s="31">
        <f t="shared" si="126"/>
        <v>0</v>
      </c>
      <c r="M1224" s="31">
        <f t="shared" si="127"/>
        <v>0</v>
      </c>
    </row>
    <row r="1225" spans="1:13" x14ac:dyDescent="0.35">
      <c r="A1225" s="75"/>
      <c r="B1225" s="29"/>
      <c r="C1225" s="37">
        <f t="shared" si="122"/>
        <v>0</v>
      </c>
      <c r="D1225" s="35"/>
      <c r="E1225" s="35"/>
      <c r="F1225" s="30" t="str">
        <f t="shared" si="123"/>
        <v>Jan</v>
      </c>
      <c r="G1225" s="35"/>
      <c r="H1225" s="37">
        <f t="shared" si="124"/>
        <v>0</v>
      </c>
      <c r="I1225" s="31">
        <f>COUNTIF($G$3:G1225,G1225)</f>
        <v>0</v>
      </c>
      <c r="J1225" s="31">
        <f t="shared" si="125"/>
        <v>0</v>
      </c>
      <c r="K1225" s="31">
        <f>COUNTIF($C$3:C1225,C1225)</f>
        <v>1223</v>
      </c>
      <c r="L1225" s="31">
        <f t="shared" si="126"/>
        <v>0</v>
      </c>
      <c r="M1225" s="31">
        <f t="shared" si="127"/>
        <v>0</v>
      </c>
    </row>
    <row r="1226" spans="1:13" x14ac:dyDescent="0.35">
      <c r="A1226" s="75"/>
      <c r="B1226" s="29"/>
      <c r="C1226" s="37">
        <f t="shared" si="122"/>
        <v>0</v>
      </c>
      <c r="D1226" s="35"/>
      <c r="E1226" s="35"/>
      <c r="F1226" s="30" t="str">
        <f t="shared" si="123"/>
        <v>Jan</v>
      </c>
      <c r="G1226" s="35"/>
      <c r="H1226" s="37">
        <f t="shared" si="124"/>
        <v>0</v>
      </c>
      <c r="I1226" s="31">
        <f>COUNTIF($G$3:G1226,G1226)</f>
        <v>0</v>
      </c>
      <c r="J1226" s="31">
        <f t="shared" si="125"/>
        <v>0</v>
      </c>
      <c r="K1226" s="31">
        <f>COUNTIF($C$3:C1226,C1226)</f>
        <v>1224</v>
      </c>
      <c r="L1226" s="31">
        <f t="shared" si="126"/>
        <v>0</v>
      </c>
      <c r="M1226" s="31">
        <f t="shared" si="127"/>
        <v>0</v>
      </c>
    </row>
    <row r="1227" spans="1:13" x14ac:dyDescent="0.35">
      <c r="A1227" s="75"/>
      <c r="B1227" s="29"/>
      <c r="C1227" s="37">
        <f t="shared" si="122"/>
        <v>0</v>
      </c>
      <c r="D1227" s="35"/>
      <c r="E1227" s="35"/>
      <c r="F1227" s="30" t="str">
        <f t="shared" si="123"/>
        <v>Jan</v>
      </c>
      <c r="G1227" s="35"/>
      <c r="H1227" s="37">
        <f t="shared" si="124"/>
        <v>0</v>
      </c>
      <c r="I1227" s="31">
        <f>COUNTIF($G$3:G1227,G1227)</f>
        <v>0</v>
      </c>
      <c r="J1227" s="31">
        <f t="shared" si="125"/>
        <v>0</v>
      </c>
      <c r="K1227" s="31">
        <f>COUNTIF($C$3:C1227,C1227)</f>
        <v>1225</v>
      </c>
      <c r="L1227" s="31">
        <f t="shared" si="126"/>
        <v>0</v>
      </c>
      <c r="M1227" s="31">
        <f t="shared" si="127"/>
        <v>0</v>
      </c>
    </row>
    <row r="1228" spans="1:13" x14ac:dyDescent="0.35">
      <c r="A1228" s="75"/>
      <c r="B1228" s="29"/>
      <c r="C1228" s="37">
        <f t="shared" si="122"/>
        <v>0</v>
      </c>
      <c r="D1228" s="35"/>
      <c r="E1228" s="35"/>
      <c r="F1228" s="30" t="str">
        <f t="shared" si="123"/>
        <v>Jan</v>
      </c>
      <c r="G1228" s="35"/>
      <c r="H1228" s="37">
        <f t="shared" si="124"/>
        <v>0</v>
      </c>
      <c r="I1228" s="31">
        <f>COUNTIF($G$3:G1228,G1228)</f>
        <v>0</v>
      </c>
      <c r="J1228" s="31">
        <f t="shared" si="125"/>
        <v>0</v>
      </c>
      <c r="K1228" s="31">
        <f>COUNTIF($C$3:C1228,C1228)</f>
        <v>1226</v>
      </c>
      <c r="L1228" s="31">
        <f t="shared" si="126"/>
        <v>0</v>
      </c>
      <c r="M1228" s="31">
        <f t="shared" si="127"/>
        <v>0</v>
      </c>
    </row>
    <row r="1229" spans="1:13" x14ac:dyDescent="0.35">
      <c r="A1229" s="75"/>
      <c r="B1229" s="29"/>
      <c r="C1229" s="37">
        <f t="shared" si="122"/>
        <v>0</v>
      </c>
      <c r="D1229" s="35"/>
      <c r="E1229" s="35"/>
      <c r="F1229" s="30" t="str">
        <f t="shared" si="123"/>
        <v>Jan</v>
      </c>
      <c r="G1229" s="35"/>
      <c r="H1229" s="37">
        <f t="shared" si="124"/>
        <v>0</v>
      </c>
      <c r="I1229" s="31">
        <f>COUNTIF($G$3:G1229,G1229)</f>
        <v>0</v>
      </c>
      <c r="J1229" s="31">
        <f t="shared" si="125"/>
        <v>0</v>
      </c>
      <c r="K1229" s="31">
        <f>COUNTIF($C$3:C1229,C1229)</f>
        <v>1227</v>
      </c>
      <c r="L1229" s="31">
        <f t="shared" si="126"/>
        <v>0</v>
      </c>
      <c r="M1229" s="31">
        <f t="shared" si="127"/>
        <v>0</v>
      </c>
    </row>
    <row r="1230" spans="1:13" x14ac:dyDescent="0.35">
      <c r="A1230" s="75"/>
      <c r="B1230" s="29"/>
      <c r="C1230" s="37">
        <f t="shared" si="122"/>
        <v>0</v>
      </c>
      <c r="D1230" s="35"/>
      <c r="E1230" s="35"/>
      <c r="F1230" s="30" t="str">
        <f t="shared" si="123"/>
        <v>Jan</v>
      </c>
      <c r="G1230" s="35"/>
      <c r="H1230" s="37">
        <f t="shared" si="124"/>
        <v>0</v>
      </c>
      <c r="I1230" s="31">
        <f>COUNTIF($G$3:G1230,G1230)</f>
        <v>0</v>
      </c>
      <c r="J1230" s="31">
        <f t="shared" si="125"/>
        <v>0</v>
      </c>
      <c r="K1230" s="31">
        <f>COUNTIF($C$3:C1230,C1230)</f>
        <v>1228</v>
      </c>
      <c r="L1230" s="31">
        <f t="shared" si="126"/>
        <v>0</v>
      </c>
      <c r="M1230" s="31">
        <f t="shared" si="127"/>
        <v>0</v>
      </c>
    </row>
    <row r="1231" spans="1:13" x14ac:dyDescent="0.35">
      <c r="A1231" s="75"/>
      <c r="B1231" s="29"/>
      <c r="C1231" s="37">
        <f t="shared" si="122"/>
        <v>0</v>
      </c>
      <c r="D1231" s="35"/>
      <c r="E1231" s="35"/>
      <c r="F1231" s="30" t="str">
        <f t="shared" si="123"/>
        <v>Jan</v>
      </c>
      <c r="G1231" s="35"/>
      <c r="H1231" s="37">
        <f t="shared" si="124"/>
        <v>0</v>
      </c>
      <c r="I1231" s="31">
        <f>COUNTIF($G$3:G1231,G1231)</f>
        <v>0</v>
      </c>
      <c r="J1231" s="31">
        <f t="shared" si="125"/>
        <v>0</v>
      </c>
      <c r="K1231" s="31">
        <f>COUNTIF($C$3:C1231,C1231)</f>
        <v>1229</v>
      </c>
      <c r="L1231" s="31">
        <f t="shared" si="126"/>
        <v>0</v>
      </c>
      <c r="M1231" s="31">
        <f t="shared" si="127"/>
        <v>0</v>
      </c>
    </row>
    <row r="1232" spans="1:13" x14ac:dyDescent="0.35">
      <c r="A1232" s="75"/>
      <c r="B1232" s="29"/>
      <c r="C1232" s="37">
        <f t="shared" si="122"/>
        <v>0</v>
      </c>
      <c r="D1232" s="35"/>
      <c r="E1232" s="35"/>
      <c r="F1232" s="30" t="str">
        <f t="shared" si="123"/>
        <v>Jan</v>
      </c>
      <c r="G1232" s="35"/>
      <c r="H1232" s="37">
        <f t="shared" si="124"/>
        <v>0</v>
      </c>
      <c r="I1232" s="31">
        <f>COUNTIF($G$3:G1232,G1232)</f>
        <v>0</v>
      </c>
      <c r="J1232" s="31">
        <f t="shared" si="125"/>
        <v>0</v>
      </c>
      <c r="K1232" s="31">
        <f>COUNTIF($C$3:C1232,C1232)</f>
        <v>1230</v>
      </c>
      <c r="L1232" s="31">
        <f t="shared" si="126"/>
        <v>0</v>
      </c>
      <c r="M1232" s="31">
        <f t="shared" si="127"/>
        <v>0</v>
      </c>
    </row>
    <row r="1233" spans="1:13" x14ac:dyDescent="0.35">
      <c r="A1233" s="75"/>
      <c r="B1233" s="29"/>
      <c r="C1233" s="37">
        <f t="shared" si="122"/>
        <v>0</v>
      </c>
      <c r="D1233" s="35"/>
      <c r="E1233" s="35"/>
      <c r="F1233" s="30" t="str">
        <f t="shared" si="123"/>
        <v>Jan</v>
      </c>
      <c r="G1233" s="35"/>
      <c r="H1233" s="37">
        <f t="shared" si="124"/>
        <v>0</v>
      </c>
      <c r="I1233" s="31">
        <f>COUNTIF($G$3:G1233,G1233)</f>
        <v>0</v>
      </c>
      <c r="J1233" s="31">
        <f t="shared" si="125"/>
        <v>0</v>
      </c>
      <c r="K1233" s="31">
        <f>COUNTIF($C$3:C1233,C1233)</f>
        <v>1231</v>
      </c>
      <c r="L1233" s="31">
        <f t="shared" si="126"/>
        <v>0</v>
      </c>
      <c r="M1233" s="31">
        <f t="shared" si="127"/>
        <v>0</v>
      </c>
    </row>
    <row r="1234" spans="1:13" x14ac:dyDescent="0.35">
      <c r="A1234" s="75"/>
      <c r="B1234" s="29"/>
      <c r="C1234" s="37">
        <f t="shared" si="122"/>
        <v>0</v>
      </c>
      <c r="D1234" s="35"/>
      <c r="E1234" s="35"/>
      <c r="F1234" s="30" t="str">
        <f t="shared" si="123"/>
        <v>Jan</v>
      </c>
      <c r="G1234" s="35"/>
      <c r="H1234" s="37">
        <f t="shared" si="124"/>
        <v>0</v>
      </c>
      <c r="I1234" s="31">
        <f>COUNTIF($G$3:G1234,G1234)</f>
        <v>0</v>
      </c>
      <c r="J1234" s="31">
        <f t="shared" si="125"/>
        <v>0</v>
      </c>
      <c r="K1234" s="31">
        <f>COUNTIF($C$3:C1234,C1234)</f>
        <v>1232</v>
      </c>
      <c r="L1234" s="31">
        <f t="shared" si="126"/>
        <v>0</v>
      </c>
      <c r="M1234" s="31">
        <f t="shared" si="127"/>
        <v>0</v>
      </c>
    </row>
    <row r="1235" spans="1:13" x14ac:dyDescent="0.35">
      <c r="A1235" s="75"/>
      <c r="B1235" s="29"/>
      <c r="C1235" s="37">
        <f t="shared" si="122"/>
        <v>0</v>
      </c>
      <c r="D1235" s="35"/>
      <c r="E1235" s="35"/>
      <c r="F1235" s="30" t="str">
        <f t="shared" si="123"/>
        <v>Jan</v>
      </c>
      <c r="G1235" s="35"/>
      <c r="H1235" s="37">
        <f t="shared" si="124"/>
        <v>0</v>
      </c>
      <c r="I1235" s="31">
        <f>COUNTIF($G$3:G1235,G1235)</f>
        <v>0</v>
      </c>
      <c r="J1235" s="31">
        <f t="shared" si="125"/>
        <v>0</v>
      </c>
      <c r="K1235" s="31">
        <f>COUNTIF($C$3:C1235,C1235)</f>
        <v>1233</v>
      </c>
      <c r="L1235" s="31">
        <f t="shared" si="126"/>
        <v>0</v>
      </c>
      <c r="M1235" s="31">
        <f t="shared" si="127"/>
        <v>0</v>
      </c>
    </row>
    <row r="1236" spans="1:13" x14ac:dyDescent="0.35">
      <c r="A1236" s="75"/>
      <c r="B1236" s="29"/>
      <c r="C1236" s="37">
        <f t="shared" si="122"/>
        <v>0</v>
      </c>
      <c r="D1236" s="35"/>
      <c r="E1236" s="35"/>
      <c r="F1236" s="30" t="str">
        <f t="shared" si="123"/>
        <v>Jan</v>
      </c>
      <c r="G1236" s="35"/>
      <c r="H1236" s="37">
        <f t="shared" si="124"/>
        <v>0</v>
      </c>
      <c r="I1236" s="31">
        <f>COUNTIF($G$3:G1236,G1236)</f>
        <v>0</v>
      </c>
      <c r="J1236" s="31">
        <f t="shared" si="125"/>
        <v>0</v>
      </c>
      <c r="K1236" s="31">
        <f>COUNTIF($C$3:C1236,C1236)</f>
        <v>1234</v>
      </c>
      <c r="L1236" s="31">
        <f t="shared" si="126"/>
        <v>0</v>
      </c>
      <c r="M1236" s="31">
        <f t="shared" si="127"/>
        <v>0</v>
      </c>
    </row>
    <row r="1237" spans="1:13" x14ac:dyDescent="0.35">
      <c r="A1237" s="75"/>
      <c r="B1237" s="29"/>
      <c r="C1237" s="37">
        <f t="shared" si="122"/>
        <v>0</v>
      </c>
      <c r="D1237" s="35"/>
      <c r="E1237" s="35"/>
      <c r="F1237" s="30" t="str">
        <f t="shared" si="123"/>
        <v>Jan</v>
      </c>
      <c r="G1237" s="35"/>
      <c r="H1237" s="37">
        <f t="shared" si="124"/>
        <v>0</v>
      </c>
      <c r="I1237" s="31">
        <f>COUNTIF($G$3:G1237,G1237)</f>
        <v>0</v>
      </c>
      <c r="J1237" s="31">
        <f t="shared" si="125"/>
        <v>0</v>
      </c>
      <c r="K1237" s="31">
        <f>COUNTIF($C$3:C1237,C1237)</f>
        <v>1235</v>
      </c>
      <c r="L1237" s="31">
        <f t="shared" si="126"/>
        <v>0</v>
      </c>
      <c r="M1237" s="31">
        <f t="shared" si="127"/>
        <v>0</v>
      </c>
    </row>
    <row r="1238" spans="1:13" x14ac:dyDescent="0.35">
      <c r="A1238" s="75"/>
      <c r="B1238" s="29"/>
      <c r="C1238" s="37">
        <f t="shared" si="122"/>
        <v>0</v>
      </c>
      <c r="D1238" s="35"/>
      <c r="E1238" s="35"/>
      <c r="F1238" s="30" t="str">
        <f t="shared" si="123"/>
        <v>Jan</v>
      </c>
      <c r="G1238" s="35"/>
      <c r="H1238" s="37">
        <f t="shared" si="124"/>
        <v>0</v>
      </c>
      <c r="I1238" s="31">
        <f>COUNTIF($G$3:G1238,G1238)</f>
        <v>0</v>
      </c>
      <c r="J1238" s="31">
        <f t="shared" si="125"/>
        <v>0</v>
      </c>
      <c r="K1238" s="31">
        <f>COUNTIF($C$3:C1238,C1238)</f>
        <v>1236</v>
      </c>
      <c r="L1238" s="31">
        <f t="shared" si="126"/>
        <v>0</v>
      </c>
      <c r="M1238" s="31">
        <f t="shared" si="127"/>
        <v>0</v>
      </c>
    </row>
    <row r="1239" spans="1:13" x14ac:dyDescent="0.35">
      <c r="A1239" s="75"/>
      <c r="B1239" s="29"/>
      <c r="C1239" s="37">
        <f t="shared" si="122"/>
        <v>0</v>
      </c>
      <c r="D1239" s="35"/>
      <c r="E1239" s="35"/>
      <c r="F1239" s="30" t="str">
        <f t="shared" si="123"/>
        <v>Jan</v>
      </c>
      <c r="G1239" s="35"/>
      <c r="H1239" s="37">
        <f t="shared" si="124"/>
        <v>0</v>
      </c>
      <c r="I1239" s="31">
        <f>COUNTIF($G$3:G1239,G1239)</f>
        <v>0</v>
      </c>
      <c r="J1239" s="31">
        <f t="shared" si="125"/>
        <v>0</v>
      </c>
      <c r="K1239" s="31">
        <f>COUNTIF($C$3:C1239,C1239)</f>
        <v>1237</v>
      </c>
      <c r="L1239" s="31">
        <f t="shared" si="126"/>
        <v>0</v>
      </c>
      <c r="M1239" s="31">
        <f t="shared" si="127"/>
        <v>0</v>
      </c>
    </row>
    <row r="1240" spans="1:13" x14ac:dyDescent="0.35">
      <c r="A1240" s="75"/>
      <c r="B1240" s="29"/>
      <c r="C1240" s="37">
        <f t="shared" si="122"/>
        <v>0</v>
      </c>
      <c r="D1240" s="35"/>
      <c r="E1240" s="35"/>
      <c r="F1240" s="30" t="str">
        <f t="shared" si="123"/>
        <v>Jan</v>
      </c>
      <c r="G1240" s="35"/>
      <c r="H1240" s="37">
        <f t="shared" si="124"/>
        <v>0</v>
      </c>
      <c r="I1240" s="31">
        <f>COUNTIF($G$3:G1240,G1240)</f>
        <v>0</v>
      </c>
      <c r="J1240" s="31">
        <f t="shared" si="125"/>
        <v>0</v>
      </c>
      <c r="K1240" s="31">
        <f>COUNTIF($C$3:C1240,C1240)</f>
        <v>1238</v>
      </c>
      <c r="L1240" s="31">
        <f t="shared" si="126"/>
        <v>0</v>
      </c>
      <c r="M1240" s="31">
        <f t="shared" si="127"/>
        <v>0</v>
      </c>
    </row>
    <row r="1241" spans="1:13" x14ac:dyDescent="0.35">
      <c r="A1241" s="75"/>
      <c r="B1241" s="29"/>
      <c r="C1241" s="37">
        <f t="shared" si="122"/>
        <v>0</v>
      </c>
      <c r="D1241" s="35"/>
      <c r="E1241" s="35"/>
      <c r="F1241" s="30" t="str">
        <f t="shared" si="123"/>
        <v>Jan</v>
      </c>
      <c r="G1241" s="35"/>
      <c r="H1241" s="37">
        <f t="shared" si="124"/>
        <v>0</v>
      </c>
      <c r="I1241" s="31">
        <f>COUNTIF($G$3:G1241,G1241)</f>
        <v>0</v>
      </c>
      <c r="J1241" s="31">
        <f t="shared" si="125"/>
        <v>0</v>
      </c>
      <c r="K1241" s="31">
        <f>COUNTIF($C$3:C1241,C1241)</f>
        <v>1239</v>
      </c>
      <c r="L1241" s="31">
        <f t="shared" si="126"/>
        <v>0</v>
      </c>
      <c r="M1241" s="31">
        <f t="shared" si="127"/>
        <v>0</v>
      </c>
    </row>
    <row r="1242" spans="1:13" x14ac:dyDescent="0.35">
      <c r="A1242" s="75"/>
      <c r="B1242" s="29"/>
      <c r="C1242" s="37">
        <f t="shared" si="122"/>
        <v>0</v>
      </c>
      <c r="D1242" s="35"/>
      <c r="E1242" s="35"/>
      <c r="F1242" s="30" t="str">
        <f t="shared" si="123"/>
        <v>Jan</v>
      </c>
      <c r="G1242" s="35"/>
      <c r="H1242" s="37">
        <f t="shared" si="124"/>
        <v>0</v>
      </c>
      <c r="I1242" s="31">
        <f>COUNTIF($G$3:G1242,G1242)</f>
        <v>0</v>
      </c>
      <c r="J1242" s="31">
        <f t="shared" si="125"/>
        <v>0</v>
      </c>
      <c r="K1242" s="31">
        <f>COUNTIF($C$3:C1242,C1242)</f>
        <v>1240</v>
      </c>
      <c r="L1242" s="31">
        <f t="shared" si="126"/>
        <v>0</v>
      </c>
      <c r="M1242" s="31">
        <f t="shared" si="127"/>
        <v>0</v>
      </c>
    </row>
    <row r="1243" spans="1:13" x14ac:dyDescent="0.35">
      <c r="A1243" s="75"/>
      <c r="B1243" s="29"/>
      <c r="C1243" s="37">
        <f t="shared" si="122"/>
        <v>0</v>
      </c>
      <c r="D1243" s="35"/>
      <c r="E1243" s="35"/>
      <c r="F1243" s="30" t="str">
        <f t="shared" si="123"/>
        <v>Jan</v>
      </c>
      <c r="G1243" s="35"/>
      <c r="H1243" s="37">
        <f t="shared" si="124"/>
        <v>0</v>
      </c>
      <c r="I1243" s="31">
        <f>COUNTIF($G$3:G1243,G1243)</f>
        <v>0</v>
      </c>
      <c r="J1243" s="31">
        <f t="shared" si="125"/>
        <v>0</v>
      </c>
      <c r="K1243" s="31">
        <f>COUNTIF($C$3:C1243,C1243)</f>
        <v>1241</v>
      </c>
      <c r="L1243" s="31">
        <f t="shared" si="126"/>
        <v>0</v>
      </c>
      <c r="M1243" s="31">
        <f t="shared" si="127"/>
        <v>0</v>
      </c>
    </row>
    <row r="1244" spans="1:13" x14ac:dyDescent="0.35">
      <c r="A1244" s="75"/>
      <c r="B1244" s="29"/>
      <c r="C1244" s="37">
        <f t="shared" si="122"/>
        <v>0</v>
      </c>
      <c r="D1244" s="35"/>
      <c r="E1244" s="35"/>
      <c r="F1244" s="30" t="str">
        <f t="shared" si="123"/>
        <v>Jan</v>
      </c>
      <c r="G1244" s="35"/>
      <c r="H1244" s="37">
        <f t="shared" si="124"/>
        <v>0</v>
      </c>
      <c r="I1244" s="31">
        <f>COUNTIF($G$3:G1244,G1244)</f>
        <v>0</v>
      </c>
      <c r="J1244" s="31">
        <f t="shared" si="125"/>
        <v>0</v>
      </c>
      <c r="K1244" s="31">
        <f>COUNTIF($C$3:C1244,C1244)</f>
        <v>1242</v>
      </c>
      <c r="L1244" s="31">
        <f t="shared" si="126"/>
        <v>0</v>
      </c>
      <c r="M1244" s="31">
        <f t="shared" si="127"/>
        <v>0</v>
      </c>
    </row>
    <row r="1245" spans="1:13" x14ac:dyDescent="0.35">
      <c r="A1245" s="75"/>
      <c r="B1245" s="29"/>
      <c r="C1245" s="37">
        <f t="shared" si="122"/>
        <v>0</v>
      </c>
      <c r="D1245" s="35"/>
      <c r="E1245" s="35"/>
      <c r="F1245" s="30" t="str">
        <f t="shared" si="123"/>
        <v>Jan</v>
      </c>
      <c r="G1245" s="35"/>
      <c r="H1245" s="37">
        <f t="shared" si="124"/>
        <v>0</v>
      </c>
      <c r="I1245" s="31">
        <f>COUNTIF($G$3:G1245,G1245)</f>
        <v>0</v>
      </c>
      <c r="J1245" s="31">
        <f t="shared" si="125"/>
        <v>0</v>
      </c>
      <c r="K1245" s="31">
        <f>COUNTIF($C$3:C1245,C1245)</f>
        <v>1243</v>
      </c>
      <c r="L1245" s="31">
        <f t="shared" si="126"/>
        <v>0</v>
      </c>
      <c r="M1245" s="31">
        <f t="shared" si="127"/>
        <v>0</v>
      </c>
    </row>
    <row r="1246" spans="1:13" x14ac:dyDescent="0.35">
      <c r="A1246" s="75"/>
      <c r="B1246" s="29"/>
      <c r="C1246" s="37">
        <f t="shared" si="122"/>
        <v>0</v>
      </c>
      <c r="D1246" s="35"/>
      <c r="E1246" s="35"/>
      <c r="F1246" s="30" t="str">
        <f t="shared" si="123"/>
        <v>Jan</v>
      </c>
      <c r="G1246" s="35"/>
      <c r="H1246" s="37">
        <f t="shared" si="124"/>
        <v>0</v>
      </c>
      <c r="I1246" s="31">
        <f>COUNTIF($G$3:G1246,G1246)</f>
        <v>0</v>
      </c>
      <c r="J1246" s="31">
        <f t="shared" si="125"/>
        <v>0</v>
      </c>
      <c r="K1246" s="31">
        <f>COUNTIF($C$3:C1246,C1246)</f>
        <v>1244</v>
      </c>
      <c r="L1246" s="31">
        <f t="shared" si="126"/>
        <v>0</v>
      </c>
      <c r="M1246" s="31">
        <f t="shared" si="127"/>
        <v>0</v>
      </c>
    </row>
    <row r="1247" spans="1:13" x14ac:dyDescent="0.35">
      <c r="A1247" s="75"/>
      <c r="B1247" s="29"/>
      <c r="C1247" s="37">
        <f t="shared" si="122"/>
        <v>0</v>
      </c>
      <c r="D1247" s="35"/>
      <c r="E1247" s="35"/>
      <c r="F1247" s="30" t="str">
        <f t="shared" si="123"/>
        <v>Jan</v>
      </c>
      <c r="G1247" s="35"/>
      <c r="H1247" s="37">
        <f t="shared" si="124"/>
        <v>0</v>
      </c>
      <c r="I1247" s="31">
        <f>COUNTIF($G$3:G1247,G1247)</f>
        <v>0</v>
      </c>
      <c r="J1247" s="31">
        <f t="shared" si="125"/>
        <v>0</v>
      </c>
      <c r="K1247" s="31">
        <f>COUNTIF($C$3:C1247,C1247)</f>
        <v>1245</v>
      </c>
      <c r="L1247" s="31">
        <f t="shared" si="126"/>
        <v>0</v>
      </c>
      <c r="M1247" s="31">
        <f t="shared" si="127"/>
        <v>0</v>
      </c>
    </row>
    <row r="1248" spans="1:13" x14ac:dyDescent="0.35">
      <c r="A1248" s="75"/>
      <c r="B1248" s="29"/>
      <c r="C1248" s="37">
        <f t="shared" si="122"/>
        <v>0</v>
      </c>
      <c r="D1248" s="35"/>
      <c r="E1248" s="35"/>
      <c r="F1248" s="30" t="str">
        <f t="shared" si="123"/>
        <v>Jan</v>
      </c>
      <c r="G1248" s="35"/>
      <c r="H1248" s="37">
        <f t="shared" si="124"/>
        <v>0</v>
      </c>
      <c r="I1248" s="31">
        <f>COUNTIF($G$3:G1248,G1248)</f>
        <v>0</v>
      </c>
      <c r="J1248" s="31">
        <f t="shared" si="125"/>
        <v>0</v>
      </c>
      <c r="K1248" s="31">
        <f>COUNTIF($C$3:C1248,C1248)</f>
        <v>1246</v>
      </c>
      <c r="L1248" s="31">
        <f t="shared" si="126"/>
        <v>0</v>
      </c>
      <c r="M1248" s="31">
        <f t="shared" si="127"/>
        <v>0</v>
      </c>
    </row>
    <row r="1249" spans="1:13" x14ac:dyDescent="0.35">
      <c r="A1249" s="75"/>
      <c r="B1249" s="29"/>
      <c r="C1249" s="37">
        <f t="shared" si="122"/>
        <v>0</v>
      </c>
      <c r="D1249" s="35"/>
      <c r="E1249" s="35"/>
      <c r="F1249" s="30" t="str">
        <f t="shared" si="123"/>
        <v>Jan</v>
      </c>
      <c r="G1249" s="35"/>
      <c r="H1249" s="37">
        <f t="shared" si="124"/>
        <v>0</v>
      </c>
      <c r="I1249" s="31">
        <f>COUNTIF($G$3:G1249,G1249)</f>
        <v>0</v>
      </c>
      <c r="J1249" s="31">
        <f t="shared" si="125"/>
        <v>0</v>
      </c>
      <c r="K1249" s="31">
        <f>COUNTIF($C$3:C1249,C1249)</f>
        <v>1247</v>
      </c>
      <c r="L1249" s="31">
        <f t="shared" si="126"/>
        <v>0</v>
      </c>
      <c r="M1249" s="31">
        <f t="shared" si="127"/>
        <v>0</v>
      </c>
    </row>
    <row r="1250" spans="1:13" x14ac:dyDescent="0.35">
      <c r="A1250" s="75"/>
      <c r="B1250" s="29"/>
      <c r="C1250" s="37">
        <f t="shared" si="122"/>
        <v>0</v>
      </c>
      <c r="D1250" s="35"/>
      <c r="E1250" s="35"/>
      <c r="F1250" s="30" t="str">
        <f t="shared" si="123"/>
        <v>Jan</v>
      </c>
      <c r="G1250" s="35"/>
      <c r="H1250" s="37">
        <f t="shared" si="124"/>
        <v>0</v>
      </c>
      <c r="I1250" s="31">
        <f>COUNTIF($G$3:G1250,G1250)</f>
        <v>0</v>
      </c>
      <c r="J1250" s="31">
        <f t="shared" si="125"/>
        <v>0</v>
      </c>
      <c r="K1250" s="31">
        <f>COUNTIF($C$3:C1250,C1250)</f>
        <v>1248</v>
      </c>
      <c r="L1250" s="31">
        <f t="shared" si="126"/>
        <v>0</v>
      </c>
      <c r="M1250" s="31">
        <f t="shared" si="127"/>
        <v>0</v>
      </c>
    </row>
    <row r="1251" spans="1:13" x14ac:dyDescent="0.35">
      <c r="A1251" s="75"/>
      <c r="B1251" s="29"/>
      <c r="C1251" s="37">
        <f t="shared" si="122"/>
        <v>0</v>
      </c>
      <c r="D1251" s="35"/>
      <c r="E1251" s="35"/>
      <c r="F1251" s="30" t="str">
        <f t="shared" si="123"/>
        <v>Jan</v>
      </c>
      <c r="G1251" s="35"/>
      <c r="H1251" s="37">
        <f t="shared" si="124"/>
        <v>0</v>
      </c>
      <c r="I1251" s="31">
        <f>COUNTIF($G$3:G1251,G1251)</f>
        <v>0</v>
      </c>
      <c r="J1251" s="31">
        <f t="shared" si="125"/>
        <v>0</v>
      </c>
      <c r="K1251" s="31">
        <f>COUNTIF($C$3:C1251,C1251)</f>
        <v>1249</v>
      </c>
      <c r="L1251" s="31">
        <f t="shared" si="126"/>
        <v>0</v>
      </c>
      <c r="M1251" s="31">
        <f t="shared" si="127"/>
        <v>0</v>
      </c>
    </row>
    <row r="1252" spans="1:13" x14ac:dyDescent="0.35">
      <c r="A1252" s="75"/>
      <c r="B1252" s="29"/>
      <c r="C1252" s="37">
        <f t="shared" si="122"/>
        <v>0</v>
      </c>
      <c r="D1252" s="35"/>
      <c r="E1252" s="35"/>
      <c r="F1252" s="30" t="str">
        <f t="shared" si="123"/>
        <v>Jan</v>
      </c>
      <c r="G1252" s="35"/>
      <c r="H1252" s="37">
        <f t="shared" si="124"/>
        <v>0</v>
      </c>
      <c r="I1252" s="31">
        <f>COUNTIF($G$3:G1252,G1252)</f>
        <v>0</v>
      </c>
      <c r="J1252" s="31">
        <f t="shared" si="125"/>
        <v>0</v>
      </c>
      <c r="K1252" s="31">
        <f>COUNTIF($C$3:C1252,C1252)</f>
        <v>1250</v>
      </c>
      <c r="L1252" s="31">
        <f t="shared" si="126"/>
        <v>0</v>
      </c>
      <c r="M1252" s="31">
        <f t="shared" si="127"/>
        <v>0</v>
      </c>
    </row>
    <row r="1253" spans="1:13" x14ac:dyDescent="0.35">
      <c r="A1253" s="75"/>
      <c r="B1253" s="29"/>
      <c r="C1253" s="37">
        <f t="shared" si="122"/>
        <v>0</v>
      </c>
      <c r="D1253" s="35"/>
      <c r="E1253" s="35"/>
      <c r="F1253" s="30" t="str">
        <f t="shared" si="123"/>
        <v>Jan</v>
      </c>
      <c r="G1253" s="35"/>
      <c r="H1253" s="37">
        <f t="shared" si="124"/>
        <v>0</v>
      </c>
      <c r="I1253" s="31">
        <f>COUNTIF($G$3:G1253,G1253)</f>
        <v>0</v>
      </c>
      <c r="J1253" s="31">
        <f t="shared" si="125"/>
        <v>0</v>
      </c>
      <c r="K1253" s="31">
        <f>COUNTIF($C$3:C1253,C1253)</f>
        <v>1251</v>
      </c>
      <c r="L1253" s="31">
        <f t="shared" si="126"/>
        <v>0</v>
      </c>
      <c r="M1253" s="31">
        <f t="shared" si="127"/>
        <v>0</v>
      </c>
    </row>
    <row r="1254" spans="1:13" x14ac:dyDescent="0.35">
      <c r="A1254" s="75"/>
      <c r="B1254" s="29"/>
      <c r="C1254" s="37">
        <f t="shared" si="122"/>
        <v>0</v>
      </c>
      <c r="D1254" s="35"/>
      <c r="E1254" s="35"/>
      <c r="F1254" s="30" t="str">
        <f t="shared" si="123"/>
        <v>Jan</v>
      </c>
      <c r="G1254" s="35"/>
      <c r="H1254" s="37">
        <f t="shared" si="124"/>
        <v>0</v>
      </c>
      <c r="I1254" s="31">
        <f>COUNTIF($G$3:G1254,G1254)</f>
        <v>0</v>
      </c>
      <c r="J1254" s="31">
        <f t="shared" si="125"/>
        <v>0</v>
      </c>
      <c r="K1254" s="31">
        <f>COUNTIF($C$3:C1254,C1254)</f>
        <v>1252</v>
      </c>
      <c r="L1254" s="31">
        <f t="shared" si="126"/>
        <v>0</v>
      </c>
      <c r="M1254" s="31">
        <f t="shared" si="127"/>
        <v>0</v>
      </c>
    </row>
    <row r="1255" spans="1:13" x14ac:dyDescent="0.35">
      <c r="A1255" s="75"/>
      <c r="B1255" s="29"/>
      <c r="C1255" s="37">
        <f t="shared" si="122"/>
        <v>0</v>
      </c>
      <c r="D1255" s="35"/>
      <c r="E1255" s="35"/>
      <c r="F1255" s="30" t="str">
        <f t="shared" si="123"/>
        <v>Jan</v>
      </c>
      <c r="G1255" s="35"/>
      <c r="H1255" s="37">
        <f t="shared" si="124"/>
        <v>0</v>
      </c>
      <c r="I1255" s="31">
        <f>COUNTIF($G$3:G1255,G1255)</f>
        <v>0</v>
      </c>
      <c r="J1255" s="31">
        <f t="shared" si="125"/>
        <v>0</v>
      </c>
      <c r="K1255" s="31">
        <f>COUNTIF($C$3:C1255,C1255)</f>
        <v>1253</v>
      </c>
      <c r="L1255" s="31">
        <f t="shared" si="126"/>
        <v>0</v>
      </c>
      <c r="M1255" s="31">
        <f t="shared" si="127"/>
        <v>0</v>
      </c>
    </row>
    <row r="1256" spans="1:13" x14ac:dyDescent="0.35">
      <c r="A1256" s="75"/>
      <c r="B1256" s="29"/>
      <c r="C1256" s="37">
        <f t="shared" si="122"/>
        <v>0</v>
      </c>
      <c r="D1256" s="35"/>
      <c r="E1256" s="35"/>
      <c r="F1256" s="30" t="str">
        <f t="shared" si="123"/>
        <v>Jan</v>
      </c>
      <c r="G1256" s="35"/>
      <c r="H1256" s="37">
        <f t="shared" si="124"/>
        <v>0</v>
      </c>
      <c r="I1256" s="31">
        <f>COUNTIF($G$3:G1256,G1256)</f>
        <v>0</v>
      </c>
      <c r="J1256" s="31">
        <f t="shared" si="125"/>
        <v>0</v>
      </c>
      <c r="K1256" s="31">
        <f>COUNTIF($C$3:C1256,C1256)</f>
        <v>1254</v>
      </c>
      <c r="L1256" s="31">
        <f t="shared" si="126"/>
        <v>0</v>
      </c>
      <c r="M1256" s="31">
        <f t="shared" si="127"/>
        <v>0</v>
      </c>
    </row>
    <row r="1257" spans="1:13" x14ac:dyDescent="0.35">
      <c r="A1257" s="75"/>
      <c r="B1257" s="29"/>
      <c r="C1257" s="37">
        <f t="shared" si="122"/>
        <v>0</v>
      </c>
      <c r="D1257" s="35"/>
      <c r="E1257" s="35"/>
      <c r="F1257" s="30" t="str">
        <f t="shared" si="123"/>
        <v>Jan</v>
      </c>
      <c r="G1257" s="35"/>
      <c r="H1257" s="37">
        <f t="shared" si="124"/>
        <v>0</v>
      </c>
      <c r="I1257" s="31">
        <f>COUNTIF($G$3:G1257,G1257)</f>
        <v>0</v>
      </c>
      <c r="J1257" s="31">
        <f t="shared" si="125"/>
        <v>0</v>
      </c>
      <c r="K1257" s="31">
        <f>COUNTIF($C$3:C1257,C1257)</f>
        <v>1255</v>
      </c>
      <c r="L1257" s="31">
        <f t="shared" si="126"/>
        <v>0</v>
      </c>
      <c r="M1257" s="31">
        <f t="shared" si="127"/>
        <v>0</v>
      </c>
    </row>
    <row r="1258" spans="1:13" x14ac:dyDescent="0.35">
      <c r="A1258" s="75"/>
      <c r="B1258" s="29"/>
      <c r="C1258" s="37">
        <f t="shared" si="122"/>
        <v>0</v>
      </c>
      <c r="D1258" s="35"/>
      <c r="E1258" s="35"/>
      <c r="F1258" s="30" t="str">
        <f t="shared" si="123"/>
        <v>Jan</v>
      </c>
      <c r="G1258" s="35"/>
      <c r="H1258" s="37">
        <f t="shared" si="124"/>
        <v>0</v>
      </c>
      <c r="I1258" s="31">
        <f>COUNTIF($G$3:G1258,G1258)</f>
        <v>0</v>
      </c>
      <c r="J1258" s="31">
        <f t="shared" si="125"/>
        <v>0</v>
      </c>
      <c r="K1258" s="31">
        <f>COUNTIF($C$3:C1258,C1258)</f>
        <v>1256</v>
      </c>
      <c r="L1258" s="31">
        <f t="shared" si="126"/>
        <v>0</v>
      </c>
      <c r="M1258" s="31">
        <f t="shared" si="127"/>
        <v>0</v>
      </c>
    </row>
    <row r="1259" spans="1:13" x14ac:dyDescent="0.35">
      <c r="A1259" s="75"/>
      <c r="B1259" s="29"/>
      <c r="C1259" s="37">
        <f t="shared" si="122"/>
        <v>0</v>
      </c>
      <c r="D1259" s="35"/>
      <c r="E1259" s="35"/>
      <c r="F1259" s="30" t="str">
        <f t="shared" si="123"/>
        <v>Jan</v>
      </c>
      <c r="G1259" s="35"/>
      <c r="H1259" s="37">
        <f t="shared" si="124"/>
        <v>0</v>
      </c>
      <c r="I1259" s="31">
        <f>COUNTIF($G$3:G1259,G1259)</f>
        <v>0</v>
      </c>
      <c r="J1259" s="31">
        <f t="shared" si="125"/>
        <v>0</v>
      </c>
      <c r="K1259" s="31">
        <f>COUNTIF($C$3:C1259,C1259)</f>
        <v>1257</v>
      </c>
      <c r="L1259" s="31">
        <f t="shared" si="126"/>
        <v>0</v>
      </c>
      <c r="M1259" s="31">
        <f t="shared" si="127"/>
        <v>0</v>
      </c>
    </row>
    <row r="1260" spans="1:13" x14ac:dyDescent="0.35">
      <c r="A1260" s="75"/>
      <c r="B1260" s="29"/>
      <c r="C1260" s="37">
        <f t="shared" si="122"/>
        <v>0</v>
      </c>
      <c r="D1260" s="35"/>
      <c r="E1260" s="35"/>
      <c r="F1260" s="30" t="str">
        <f t="shared" si="123"/>
        <v>Jan</v>
      </c>
      <c r="G1260" s="35"/>
      <c r="H1260" s="37">
        <f t="shared" si="124"/>
        <v>0</v>
      </c>
      <c r="I1260" s="31">
        <f>COUNTIF($G$3:G1260,G1260)</f>
        <v>0</v>
      </c>
      <c r="J1260" s="31">
        <f t="shared" si="125"/>
        <v>0</v>
      </c>
      <c r="K1260" s="31">
        <f>COUNTIF($C$3:C1260,C1260)</f>
        <v>1258</v>
      </c>
      <c r="L1260" s="31">
        <f t="shared" si="126"/>
        <v>0</v>
      </c>
      <c r="M1260" s="31">
        <f t="shared" si="127"/>
        <v>0</v>
      </c>
    </row>
    <row r="1261" spans="1:13" x14ac:dyDescent="0.35">
      <c r="A1261" s="75"/>
      <c r="B1261" s="29"/>
      <c r="C1261" s="37">
        <f t="shared" si="122"/>
        <v>0</v>
      </c>
      <c r="D1261" s="35"/>
      <c r="E1261" s="35"/>
      <c r="F1261" s="30" t="str">
        <f t="shared" si="123"/>
        <v>Jan</v>
      </c>
      <c r="G1261" s="35"/>
      <c r="H1261" s="37">
        <f t="shared" si="124"/>
        <v>0</v>
      </c>
      <c r="I1261" s="31">
        <f>COUNTIF($G$3:G1261,G1261)</f>
        <v>0</v>
      </c>
      <c r="J1261" s="31">
        <f t="shared" si="125"/>
        <v>0</v>
      </c>
      <c r="K1261" s="31">
        <f>COUNTIF($C$3:C1261,C1261)</f>
        <v>1259</v>
      </c>
      <c r="L1261" s="31">
        <f t="shared" si="126"/>
        <v>0</v>
      </c>
      <c r="M1261" s="31">
        <f t="shared" si="127"/>
        <v>0</v>
      </c>
    </row>
    <row r="1262" spans="1:13" x14ac:dyDescent="0.35">
      <c r="A1262" s="75"/>
      <c r="B1262" s="29"/>
      <c r="C1262" s="37">
        <f t="shared" si="122"/>
        <v>0</v>
      </c>
      <c r="D1262" s="35"/>
      <c r="E1262" s="35"/>
      <c r="F1262" s="30" t="str">
        <f t="shared" si="123"/>
        <v>Jan</v>
      </c>
      <c r="G1262" s="35"/>
      <c r="H1262" s="37">
        <f t="shared" si="124"/>
        <v>0</v>
      </c>
      <c r="I1262" s="31">
        <f>COUNTIF($G$3:G1262,G1262)</f>
        <v>0</v>
      </c>
      <c r="J1262" s="31">
        <f t="shared" si="125"/>
        <v>0</v>
      </c>
      <c r="K1262" s="31">
        <f>COUNTIF($C$3:C1262,C1262)</f>
        <v>1260</v>
      </c>
      <c r="L1262" s="31">
        <f t="shared" si="126"/>
        <v>0</v>
      </c>
      <c r="M1262" s="31">
        <f t="shared" si="127"/>
        <v>0</v>
      </c>
    </row>
    <row r="1263" spans="1:13" x14ac:dyDescent="0.35">
      <c r="A1263" s="75"/>
      <c r="B1263" s="29"/>
      <c r="C1263" s="37">
        <f t="shared" si="122"/>
        <v>0</v>
      </c>
      <c r="D1263" s="35"/>
      <c r="E1263" s="35"/>
      <c r="F1263" s="30" t="str">
        <f t="shared" si="123"/>
        <v>Jan</v>
      </c>
      <c r="G1263" s="35"/>
      <c r="H1263" s="37">
        <f t="shared" si="124"/>
        <v>0</v>
      </c>
      <c r="I1263" s="31">
        <f>COUNTIF($G$3:G1263,G1263)</f>
        <v>0</v>
      </c>
      <c r="J1263" s="31">
        <f t="shared" si="125"/>
        <v>0</v>
      </c>
      <c r="K1263" s="31">
        <f>COUNTIF($C$3:C1263,C1263)</f>
        <v>1261</v>
      </c>
      <c r="L1263" s="31">
        <f t="shared" si="126"/>
        <v>0</v>
      </c>
      <c r="M1263" s="31">
        <f t="shared" si="127"/>
        <v>0</v>
      </c>
    </row>
    <row r="1264" spans="1:13" x14ac:dyDescent="0.35">
      <c r="A1264" s="75"/>
      <c r="B1264" s="29"/>
      <c r="C1264" s="37">
        <f t="shared" si="122"/>
        <v>0</v>
      </c>
      <c r="D1264" s="35"/>
      <c r="E1264" s="35"/>
      <c r="F1264" s="30" t="str">
        <f t="shared" si="123"/>
        <v>Jan</v>
      </c>
      <c r="G1264" s="35"/>
      <c r="H1264" s="37">
        <f t="shared" si="124"/>
        <v>0</v>
      </c>
      <c r="I1264" s="31">
        <f>COUNTIF($G$3:G1264,G1264)</f>
        <v>0</v>
      </c>
      <c r="J1264" s="31">
        <f t="shared" si="125"/>
        <v>0</v>
      </c>
      <c r="K1264" s="31">
        <f>COUNTIF($C$3:C1264,C1264)</f>
        <v>1262</v>
      </c>
      <c r="L1264" s="31">
        <f t="shared" si="126"/>
        <v>0</v>
      </c>
      <c r="M1264" s="31">
        <f t="shared" si="127"/>
        <v>0</v>
      </c>
    </row>
    <row r="1265" spans="1:13" x14ac:dyDescent="0.35">
      <c r="A1265" s="75"/>
      <c r="B1265" s="29"/>
      <c r="C1265" s="37">
        <f t="shared" si="122"/>
        <v>0</v>
      </c>
      <c r="D1265" s="35"/>
      <c r="E1265" s="35"/>
      <c r="F1265" s="30" t="str">
        <f t="shared" si="123"/>
        <v>Jan</v>
      </c>
      <c r="G1265" s="35"/>
      <c r="H1265" s="37">
        <f t="shared" si="124"/>
        <v>0</v>
      </c>
      <c r="I1265" s="31">
        <f>COUNTIF($G$3:G1265,G1265)</f>
        <v>0</v>
      </c>
      <c r="J1265" s="31">
        <f t="shared" si="125"/>
        <v>0</v>
      </c>
      <c r="K1265" s="31">
        <f>COUNTIF($C$3:C1265,C1265)</f>
        <v>1263</v>
      </c>
      <c r="L1265" s="31">
        <f t="shared" si="126"/>
        <v>0</v>
      </c>
      <c r="M1265" s="31">
        <f t="shared" si="127"/>
        <v>0</v>
      </c>
    </row>
    <row r="1266" spans="1:13" x14ac:dyDescent="0.35">
      <c r="A1266" s="75"/>
      <c r="B1266" s="29"/>
      <c r="C1266" s="37">
        <f t="shared" si="122"/>
        <v>0</v>
      </c>
      <c r="D1266" s="35"/>
      <c r="E1266" s="35"/>
      <c r="F1266" s="30" t="str">
        <f t="shared" si="123"/>
        <v>Jan</v>
      </c>
      <c r="G1266" s="35"/>
      <c r="H1266" s="37">
        <f t="shared" si="124"/>
        <v>0</v>
      </c>
      <c r="I1266" s="31">
        <f>COUNTIF($G$3:G1266,G1266)</f>
        <v>0</v>
      </c>
      <c r="J1266" s="31">
        <f t="shared" si="125"/>
        <v>0</v>
      </c>
      <c r="K1266" s="31">
        <f>COUNTIF($C$3:C1266,C1266)</f>
        <v>1264</v>
      </c>
      <c r="L1266" s="31">
        <f t="shared" si="126"/>
        <v>0</v>
      </c>
      <c r="M1266" s="31">
        <f t="shared" si="127"/>
        <v>0</v>
      </c>
    </row>
    <row r="1267" spans="1:13" x14ac:dyDescent="0.35">
      <c r="A1267" s="75"/>
      <c r="B1267" s="29"/>
      <c r="C1267" s="37">
        <f t="shared" si="122"/>
        <v>0</v>
      </c>
      <c r="D1267" s="35"/>
      <c r="E1267" s="35"/>
      <c r="F1267" s="30" t="str">
        <f t="shared" si="123"/>
        <v>Jan</v>
      </c>
      <c r="G1267" s="35"/>
      <c r="H1267" s="37">
        <f t="shared" si="124"/>
        <v>0</v>
      </c>
      <c r="I1267" s="31">
        <f>COUNTIF($G$3:G1267,G1267)</f>
        <v>0</v>
      </c>
      <c r="J1267" s="31">
        <f t="shared" si="125"/>
        <v>0</v>
      </c>
      <c r="K1267" s="31">
        <f>COUNTIF($C$3:C1267,C1267)</f>
        <v>1265</v>
      </c>
      <c r="L1267" s="31">
        <f t="shared" si="126"/>
        <v>0</v>
      </c>
      <c r="M1267" s="31">
        <f t="shared" si="127"/>
        <v>0</v>
      </c>
    </row>
    <row r="1268" spans="1:13" x14ac:dyDescent="0.35">
      <c r="A1268" s="75"/>
      <c r="B1268" s="29"/>
      <c r="C1268" s="37">
        <f t="shared" si="122"/>
        <v>0</v>
      </c>
      <c r="D1268" s="35"/>
      <c r="E1268" s="35"/>
      <c r="F1268" s="30" t="str">
        <f t="shared" si="123"/>
        <v>Jan</v>
      </c>
      <c r="G1268" s="35"/>
      <c r="H1268" s="37">
        <f t="shared" si="124"/>
        <v>0</v>
      </c>
      <c r="I1268" s="31">
        <f>COUNTIF($G$3:G1268,G1268)</f>
        <v>0</v>
      </c>
      <c r="J1268" s="31">
        <f t="shared" si="125"/>
        <v>0</v>
      </c>
      <c r="K1268" s="31">
        <f>COUNTIF($C$3:C1268,C1268)</f>
        <v>1266</v>
      </c>
      <c r="L1268" s="31">
        <f t="shared" si="126"/>
        <v>0</v>
      </c>
      <c r="M1268" s="31">
        <f t="shared" si="127"/>
        <v>0</v>
      </c>
    </row>
    <row r="1269" spans="1:13" x14ac:dyDescent="0.35">
      <c r="A1269" s="75"/>
      <c r="B1269" s="29"/>
      <c r="C1269" s="37">
        <f t="shared" si="122"/>
        <v>0</v>
      </c>
      <c r="D1269" s="35"/>
      <c r="E1269" s="35"/>
      <c r="F1269" s="30" t="str">
        <f t="shared" si="123"/>
        <v>Jan</v>
      </c>
      <c r="G1269" s="35"/>
      <c r="H1269" s="37">
        <f t="shared" si="124"/>
        <v>0</v>
      </c>
      <c r="I1269" s="31">
        <f>COUNTIF($G$3:G1269,G1269)</f>
        <v>0</v>
      </c>
      <c r="J1269" s="31">
        <f t="shared" si="125"/>
        <v>0</v>
      </c>
      <c r="K1269" s="31">
        <f>COUNTIF($C$3:C1269,C1269)</f>
        <v>1267</v>
      </c>
      <c r="L1269" s="31">
        <f t="shared" si="126"/>
        <v>0</v>
      </c>
      <c r="M1269" s="31">
        <f t="shared" si="127"/>
        <v>0</v>
      </c>
    </row>
    <row r="1270" spans="1:13" x14ac:dyDescent="0.35">
      <c r="A1270" s="75"/>
      <c r="B1270" s="29"/>
      <c r="C1270" s="37">
        <f t="shared" si="122"/>
        <v>0</v>
      </c>
      <c r="D1270" s="35"/>
      <c r="E1270" s="35"/>
      <c r="F1270" s="30" t="str">
        <f t="shared" si="123"/>
        <v>Jan</v>
      </c>
      <c r="G1270" s="35"/>
      <c r="H1270" s="37">
        <f t="shared" si="124"/>
        <v>0</v>
      </c>
      <c r="I1270" s="31">
        <f>COUNTIF($G$3:G1270,G1270)</f>
        <v>0</v>
      </c>
      <c r="J1270" s="31">
        <f t="shared" si="125"/>
        <v>0</v>
      </c>
      <c r="K1270" s="31">
        <f>COUNTIF($C$3:C1270,C1270)</f>
        <v>1268</v>
      </c>
      <c r="L1270" s="31">
        <f t="shared" si="126"/>
        <v>0</v>
      </c>
      <c r="M1270" s="31">
        <f t="shared" si="127"/>
        <v>0</v>
      </c>
    </row>
    <row r="1271" spans="1:13" x14ac:dyDescent="0.35">
      <c r="A1271" s="75"/>
      <c r="B1271" s="29"/>
      <c r="C1271" s="37">
        <f t="shared" si="122"/>
        <v>0</v>
      </c>
      <c r="D1271" s="35"/>
      <c r="E1271" s="35"/>
      <c r="F1271" s="30" t="str">
        <f t="shared" si="123"/>
        <v>Jan</v>
      </c>
      <c r="G1271" s="35"/>
      <c r="H1271" s="37">
        <f t="shared" si="124"/>
        <v>0</v>
      </c>
      <c r="I1271" s="31">
        <f>COUNTIF($G$3:G1271,G1271)</f>
        <v>0</v>
      </c>
      <c r="J1271" s="31">
        <f t="shared" si="125"/>
        <v>0</v>
      </c>
      <c r="K1271" s="31">
        <f>COUNTIF($C$3:C1271,C1271)</f>
        <v>1269</v>
      </c>
      <c r="L1271" s="31">
        <f t="shared" si="126"/>
        <v>0</v>
      </c>
      <c r="M1271" s="31">
        <f t="shared" si="127"/>
        <v>0</v>
      </c>
    </row>
    <row r="1272" spans="1:13" x14ac:dyDescent="0.35">
      <c r="A1272" s="75"/>
      <c r="B1272" s="29"/>
      <c r="C1272" s="37">
        <f t="shared" si="122"/>
        <v>0</v>
      </c>
      <c r="D1272" s="35"/>
      <c r="E1272" s="35"/>
      <c r="F1272" s="30" t="str">
        <f t="shared" si="123"/>
        <v>Jan</v>
      </c>
      <c r="G1272" s="35"/>
      <c r="H1272" s="37">
        <f t="shared" si="124"/>
        <v>0</v>
      </c>
      <c r="I1272" s="31">
        <f>COUNTIF($G$3:G1272,G1272)</f>
        <v>0</v>
      </c>
      <c r="J1272" s="31">
        <f t="shared" si="125"/>
        <v>0</v>
      </c>
      <c r="K1272" s="31">
        <f>COUNTIF($C$3:C1272,C1272)</f>
        <v>1270</v>
      </c>
      <c r="L1272" s="31">
        <f t="shared" si="126"/>
        <v>0</v>
      </c>
      <c r="M1272" s="31">
        <f t="shared" si="127"/>
        <v>0</v>
      </c>
    </row>
    <row r="1273" spans="1:13" x14ac:dyDescent="0.35">
      <c r="A1273" s="75"/>
      <c r="B1273" s="29"/>
      <c r="C1273" s="37">
        <f t="shared" si="122"/>
        <v>0</v>
      </c>
      <c r="D1273" s="35"/>
      <c r="E1273" s="35"/>
      <c r="F1273" s="30" t="str">
        <f t="shared" si="123"/>
        <v>Jan</v>
      </c>
      <c r="G1273" s="35"/>
      <c r="H1273" s="37">
        <f t="shared" si="124"/>
        <v>0</v>
      </c>
      <c r="I1273" s="31">
        <f>COUNTIF($G$3:G1273,G1273)</f>
        <v>0</v>
      </c>
      <c r="J1273" s="31">
        <f t="shared" si="125"/>
        <v>0</v>
      </c>
      <c r="K1273" s="31">
        <f>COUNTIF($C$3:C1273,C1273)</f>
        <v>1271</v>
      </c>
      <c r="L1273" s="31">
        <f t="shared" si="126"/>
        <v>0</v>
      </c>
      <c r="M1273" s="31">
        <f t="shared" si="127"/>
        <v>0</v>
      </c>
    </row>
    <row r="1274" spans="1:13" x14ac:dyDescent="0.35">
      <c r="A1274" s="75"/>
      <c r="B1274" s="29"/>
      <c r="C1274" s="37">
        <f t="shared" si="122"/>
        <v>0</v>
      </c>
      <c r="D1274" s="35"/>
      <c r="E1274" s="35"/>
      <c r="F1274" s="30" t="str">
        <f t="shared" si="123"/>
        <v>Jan</v>
      </c>
      <c r="G1274" s="35"/>
      <c r="H1274" s="37">
        <f t="shared" si="124"/>
        <v>0</v>
      </c>
      <c r="I1274" s="31">
        <f>COUNTIF($G$3:G1274,G1274)</f>
        <v>0</v>
      </c>
      <c r="J1274" s="31">
        <f t="shared" si="125"/>
        <v>0</v>
      </c>
      <c r="K1274" s="31">
        <f>COUNTIF($C$3:C1274,C1274)</f>
        <v>1272</v>
      </c>
      <c r="L1274" s="31">
        <f t="shared" si="126"/>
        <v>0</v>
      </c>
      <c r="M1274" s="31">
        <f t="shared" si="127"/>
        <v>0</v>
      </c>
    </row>
    <row r="1275" spans="1:13" x14ac:dyDescent="0.35">
      <c r="A1275" s="75"/>
      <c r="B1275" s="29"/>
      <c r="C1275" s="37">
        <f t="shared" si="122"/>
        <v>0</v>
      </c>
      <c r="D1275" s="35"/>
      <c r="E1275" s="35"/>
      <c r="F1275" s="30" t="str">
        <f t="shared" si="123"/>
        <v>Jan</v>
      </c>
      <c r="G1275" s="35"/>
      <c r="H1275" s="37">
        <f t="shared" si="124"/>
        <v>0</v>
      </c>
      <c r="I1275" s="31">
        <f>COUNTIF($G$3:G1275,G1275)</f>
        <v>0</v>
      </c>
      <c r="J1275" s="31">
        <f t="shared" si="125"/>
        <v>0</v>
      </c>
      <c r="K1275" s="31">
        <f>COUNTIF($C$3:C1275,C1275)</f>
        <v>1273</v>
      </c>
      <c r="L1275" s="31">
        <f t="shared" si="126"/>
        <v>0</v>
      </c>
      <c r="M1275" s="31">
        <f t="shared" si="127"/>
        <v>0</v>
      </c>
    </row>
    <row r="1276" spans="1:13" x14ac:dyDescent="0.35">
      <c r="A1276" s="75"/>
      <c r="B1276" s="29"/>
      <c r="C1276" s="37">
        <f t="shared" si="122"/>
        <v>0</v>
      </c>
      <c r="D1276" s="35"/>
      <c r="E1276" s="35"/>
      <c r="F1276" s="30" t="str">
        <f t="shared" si="123"/>
        <v>Jan</v>
      </c>
      <c r="G1276" s="35"/>
      <c r="H1276" s="37">
        <f t="shared" si="124"/>
        <v>0</v>
      </c>
      <c r="I1276" s="31">
        <f>COUNTIF($G$3:G1276,G1276)</f>
        <v>0</v>
      </c>
      <c r="J1276" s="31">
        <f t="shared" si="125"/>
        <v>0</v>
      </c>
      <c r="K1276" s="31">
        <f>COUNTIF($C$3:C1276,C1276)</f>
        <v>1274</v>
      </c>
      <c r="L1276" s="31">
        <f t="shared" si="126"/>
        <v>0</v>
      </c>
      <c r="M1276" s="31">
        <f t="shared" si="127"/>
        <v>0</v>
      </c>
    </row>
    <row r="1277" spans="1:13" x14ac:dyDescent="0.35">
      <c r="A1277" s="75"/>
      <c r="B1277" s="29"/>
      <c r="C1277" s="37">
        <f t="shared" si="122"/>
        <v>0</v>
      </c>
      <c r="D1277" s="35"/>
      <c r="E1277" s="35"/>
      <c r="F1277" s="30" t="str">
        <f t="shared" si="123"/>
        <v>Jan</v>
      </c>
      <c r="G1277" s="35"/>
      <c r="H1277" s="37">
        <f t="shared" si="124"/>
        <v>0</v>
      </c>
      <c r="I1277" s="31">
        <f>COUNTIF($G$3:G1277,G1277)</f>
        <v>0</v>
      </c>
      <c r="J1277" s="31">
        <f t="shared" si="125"/>
        <v>0</v>
      </c>
      <c r="K1277" s="31">
        <f>COUNTIF($C$3:C1277,C1277)</f>
        <v>1275</v>
      </c>
      <c r="L1277" s="31">
        <f t="shared" si="126"/>
        <v>0</v>
      </c>
      <c r="M1277" s="31">
        <f t="shared" si="127"/>
        <v>0</v>
      </c>
    </row>
    <row r="1278" spans="1:13" x14ac:dyDescent="0.35">
      <c r="A1278" s="75"/>
      <c r="B1278" s="29"/>
      <c r="C1278" s="37">
        <f t="shared" si="122"/>
        <v>0</v>
      </c>
      <c r="D1278" s="35"/>
      <c r="E1278" s="35"/>
      <c r="F1278" s="30" t="str">
        <f t="shared" si="123"/>
        <v>Jan</v>
      </c>
      <c r="G1278" s="35"/>
      <c r="H1278" s="37">
        <f t="shared" si="124"/>
        <v>0</v>
      </c>
      <c r="I1278" s="31">
        <f>COUNTIF($G$3:G1278,G1278)</f>
        <v>0</v>
      </c>
      <c r="J1278" s="31">
        <f t="shared" si="125"/>
        <v>0</v>
      </c>
      <c r="K1278" s="31">
        <f>COUNTIF($C$3:C1278,C1278)</f>
        <v>1276</v>
      </c>
      <c r="L1278" s="31">
        <f t="shared" si="126"/>
        <v>0</v>
      </c>
      <c r="M1278" s="31">
        <f t="shared" si="127"/>
        <v>0</v>
      </c>
    </row>
    <row r="1279" spans="1:13" x14ac:dyDescent="0.35">
      <c r="A1279" s="75"/>
      <c r="B1279" s="29"/>
      <c r="C1279" s="37">
        <f t="shared" si="122"/>
        <v>0</v>
      </c>
      <c r="D1279" s="35"/>
      <c r="E1279" s="35"/>
      <c r="F1279" s="30" t="str">
        <f t="shared" si="123"/>
        <v>Jan</v>
      </c>
      <c r="G1279" s="35"/>
      <c r="H1279" s="37">
        <f t="shared" si="124"/>
        <v>0</v>
      </c>
      <c r="I1279" s="31">
        <f>COUNTIF($G$3:G1279,G1279)</f>
        <v>0</v>
      </c>
      <c r="J1279" s="31">
        <f t="shared" si="125"/>
        <v>0</v>
      </c>
      <c r="K1279" s="31">
        <f>COUNTIF($C$3:C1279,C1279)</f>
        <v>1277</v>
      </c>
      <c r="L1279" s="31">
        <f t="shared" si="126"/>
        <v>0</v>
      </c>
      <c r="M1279" s="31">
        <f t="shared" si="127"/>
        <v>0</v>
      </c>
    </row>
    <row r="1280" spans="1:13" x14ac:dyDescent="0.35">
      <c r="A1280" s="75"/>
      <c r="B1280" s="29"/>
      <c r="C1280" s="37">
        <f t="shared" si="122"/>
        <v>0</v>
      </c>
      <c r="D1280" s="35"/>
      <c r="E1280" s="35"/>
      <c r="F1280" s="30" t="str">
        <f t="shared" si="123"/>
        <v>Jan</v>
      </c>
      <c r="G1280" s="35"/>
      <c r="H1280" s="37">
        <f t="shared" si="124"/>
        <v>0</v>
      </c>
      <c r="I1280" s="31">
        <f>COUNTIF($G$3:G1280,G1280)</f>
        <v>0</v>
      </c>
      <c r="J1280" s="31">
        <f t="shared" si="125"/>
        <v>0</v>
      </c>
      <c r="K1280" s="31">
        <f>COUNTIF($C$3:C1280,C1280)</f>
        <v>1278</v>
      </c>
      <c r="L1280" s="31">
        <f t="shared" si="126"/>
        <v>0</v>
      </c>
      <c r="M1280" s="31">
        <f t="shared" si="127"/>
        <v>0</v>
      </c>
    </row>
    <row r="1281" spans="1:13" x14ac:dyDescent="0.35">
      <c r="A1281" s="75"/>
      <c r="B1281" s="29"/>
      <c r="C1281" s="37">
        <f t="shared" si="122"/>
        <v>0</v>
      </c>
      <c r="D1281" s="35"/>
      <c r="E1281" s="35"/>
      <c r="F1281" s="30" t="str">
        <f t="shared" si="123"/>
        <v>Jan</v>
      </c>
      <c r="G1281" s="35"/>
      <c r="H1281" s="37">
        <f t="shared" si="124"/>
        <v>0</v>
      </c>
      <c r="I1281" s="31">
        <f>COUNTIF($G$3:G1281,G1281)</f>
        <v>0</v>
      </c>
      <c r="J1281" s="31">
        <f t="shared" si="125"/>
        <v>0</v>
      </c>
      <c r="K1281" s="31">
        <f>COUNTIF($C$3:C1281,C1281)</f>
        <v>1279</v>
      </c>
      <c r="L1281" s="31">
        <f t="shared" si="126"/>
        <v>0</v>
      </c>
      <c r="M1281" s="31">
        <f t="shared" si="127"/>
        <v>0</v>
      </c>
    </row>
    <row r="1282" spans="1:13" x14ac:dyDescent="0.35">
      <c r="A1282" s="75"/>
      <c r="B1282" s="29"/>
      <c r="C1282" s="37">
        <f t="shared" si="122"/>
        <v>0</v>
      </c>
      <c r="D1282" s="35"/>
      <c r="E1282" s="35"/>
      <c r="F1282" s="30" t="str">
        <f t="shared" si="123"/>
        <v>Jan</v>
      </c>
      <c r="G1282" s="35"/>
      <c r="H1282" s="37">
        <f t="shared" si="124"/>
        <v>0</v>
      </c>
      <c r="I1282" s="31">
        <f>COUNTIF($G$3:G1282,G1282)</f>
        <v>0</v>
      </c>
      <c r="J1282" s="31">
        <f t="shared" si="125"/>
        <v>0</v>
      </c>
      <c r="K1282" s="31">
        <f>COUNTIF($C$3:C1282,C1282)</f>
        <v>1280</v>
      </c>
      <c r="L1282" s="31">
        <f t="shared" si="126"/>
        <v>0</v>
      </c>
      <c r="M1282" s="31">
        <f t="shared" si="127"/>
        <v>0</v>
      </c>
    </row>
    <row r="1283" spans="1:13" x14ac:dyDescent="0.35">
      <c r="A1283" s="75"/>
      <c r="B1283" s="29"/>
      <c r="C1283" s="37">
        <f t="shared" si="122"/>
        <v>0</v>
      </c>
      <c r="D1283" s="35"/>
      <c r="E1283" s="35"/>
      <c r="F1283" s="30" t="str">
        <f t="shared" si="123"/>
        <v>Jan</v>
      </c>
      <c r="G1283" s="35"/>
      <c r="H1283" s="37">
        <f t="shared" si="124"/>
        <v>0</v>
      </c>
      <c r="I1283" s="31">
        <f>COUNTIF($G$3:G1283,G1283)</f>
        <v>0</v>
      </c>
      <c r="J1283" s="31">
        <f t="shared" si="125"/>
        <v>0</v>
      </c>
      <c r="K1283" s="31">
        <f>COUNTIF($C$3:C1283,C1283)</f>
        <v>1281</v>
      </c>
      <c r="L1283" s="31">
        <f t="shared" si="126"/>
        <v>0</v>
      </c>
      <c r="M1283" s="31">
        <f t="shared" si="127"/>
        <v>0</v>
      </c>
    </row>
    <row r="1284" spans="1:13" x14ac:dyDescent="0.35">
      <c r="A1284" s="75"/>
      <c r="B1284" s="29"/>
      <c r="C1284" s="37">
        <f t="shared" ref="C1284:C1347" si="128">IF(ISERROR(VLOOKUP(B1284,T:U,2,0)),0,VLOOKUP(B1284,T:U,2,0))</f>
        <v>0</v>
      </c>
      <c r="D1284" s="35"/>
      <c r="E1284" s="35"/>
      <c r="F1284" s="30" t="str">
        <f t="shared" ref="F1284:F1347" si="129">+TEXT(A1284,"MMM")</f>
        <v>Jan</v>
      </c>
      <c r="G1284" s="35"/>
      <c r="H1284" s="37">
        <f t="shared" ref="H1284:H1347" si="130">IF(ISERROR(VLOOKUP(G1284,W:X,2,0)),0,VLOOKUP(G1284,W:X,2,0))*M1284</f>
        <v>0</v>
      </c>
      <c r="I1284" s="31">
        <f>COUNTIF($G$3:G1284,G1284)</f>
        <v>0</v>
      </c>
      <c r="J1284" s="31">
        <f t="shared" ref="J1284:J1347" si="131">IF(I1284=1,1,0)</f>
        <v>0</v>
      </c>
      <c r="K1284" s="31">
        <f>COUNTIF($C$3:C1284,C1284)</f>
        <v>1282</v>
      </c>
      <c r="L1284" s="31">
        <f t="shared" ref="L1284:L1347" si="132">IF(K1284=1,1,0)</f>
        <v>0</v>
      </c>
      <c r="M1284" s="31">
        <f t="shared" ref="M1284:M1347" si="133">IF(L1284+J1284&gt;0,1,0)</f>
        <v>0</v>
      </c>
    </row>
    <row r="1285" spans="1:13" x14ac:dyDescent="0.35">
      <c r="A1285" s="75"/>
      <c r="B1285" s="29"/>
      <c r="C1285" s="37">
        <f t="shared" si="128"/>
        <v>0</v>
      </c>
      <c r="D1285" s="35"/>
      <c r="E1285" s="35"/>
      <c r="F1285" s="30" t="str">
        <f t="shared" si="129"/>
        <v>Jan</v>
      </c>
      <c r="G1285" s="35"/>
      <c r="H1285" s="37">
        <f t="shared" si="130"/>
        <v>0</v>
      </c>
      <c r="I1285" s="31">
        <f>COUNTIF($G$3:G1285,G1285)</f>
        <v>0</v>
      </c>
      <c r="J1285" s="31">
        <f t="shared" si="131"/>
        <v>0</v>
      </c>
      <c r="K1285" s="31">
        <f>COUNTIF($C$3:C1285,C1285)</f>
        <v>1283</v>
      </c>
      <c r="L1285" s="31">
        <f t="shared" si="132"/>
        <v>0</v>
      </c>
      <c r="M1285" s="31">
        <f t="shared" si="133"/>
        <v>0</v>
      </c>
    </row>
    <row r="1286" spans="1:13" x14ac:dyDescent="0.35">
      <c r="A1286" s="75"/>
      <c r="B1286" s="29"/>
      <c r="C1286" s="37">
        <f t="shared" si="128"/>
        <v>0</v>
      </c>
      <c r="D1286" s="35"/>
      <c r="E1286" s="35"/>
      <c r="F1286" s="30" t="str">
        <f t="shared" si="129"/>
        <v>Jan</v>
      </c>
      <c r="G1286" s="35"/>
      <c r="H1286" s="37">
        <f t="shared" si="130"/>
        <v>0</v>
      </c>
      <c r="I1286" s="31">
        <f>COUNTIF($G$3:G1286,G1286)</f>
        <v>0</v>
      </c>
      <c r="J1286" s="31">
        <f t="shared" si="131"/>
        <v>0</v>
      </c>
      <c r="K1286" s="31">
        <f>COUNTIF($C$3:C1286,C1286)</f>
        <v>1284</v>
      </c>
      <c r="L1286" s="31">
        <f t="shared" si="132"/>
        <v>0</v>
      </c>
      <c r="M1286" s="31">
        <f t="shared" si="133"/>
        <v>0</v>
      </c>
    </row>
    <row r="1287" spans="1:13" x14ac:dyDescent="0.35">
      <c r="A1287" s="75"/>
      <c r="B1287" s="29"/>
      <c r="C1287" s="37">
        <f t="shared" si="128"/>
        <v>0</v>
      </c>
      <c r="D1287" s="35"/>
      <c r="E1287" s="35"/>
      <c r="F1287" s="30" t="str">
        <f t="shared" si="129"/>
        <v>Jan</v>
      </c>
      <c r="G1287" s="35"/>
      <c r="H1287" s="37">
        <f t="shared" si="130"/>
        <v>0</v>
      </c>
      <c r="I1287" s="31">
        <f>COUNTIF($G$3:G1287,G1287)</f>
        <v>0</v>
      </c>
      <c r="J1287" s="31">
        <f t="shared" si="131"/>
        <v>0</v>
      </c>
      <c r="K1287" s="31">
        <f>COUNTIF($C$3:C1287,C1287)</f>
        <v>1285</v>
      </c>
      <c r="L1287" s="31">
        <f t="shared" si="132"/>
        <v>0</v>
      </c>
      <c r="M1287" s="31">
        <f t="shared" si="133"/>
        <v>0</v>
      </c>
    </row>
    <row r="1288" spans="1:13" x14ac:dyDescent="0.35">
      <c r="A1288" s="75"/>
      <c r="B1288" s="29"/>
      <c r="C1288" s="37">
        <f t="shared" si="128"/>
        <v>0</v>
      </c>
      <c r="D1288" s="35"/>
      <c r="E1288" s="35"/>
      <c r="F1288" s="30" t="str">
        <f t="shared" si="129"/>
        <v>Jan</v>
      </c>
      <c r="G1288" s="35"/>
      <c r="H1288" s="37">
        <f t="shared" si="130"/>
        <v>0</v>
      </c>
      <c r="I1288" s="31">
        <f>COUNTIF($G$3:G1288,G1288)</f>
        <v>0</v>
      </c>
      <c r="J1288" s="31">
        <f t="shared" si="131"/>
        <v>0</v>
      </c>
      <c r="K1288" s="31">
        <f>COUNTIF($C$3:C1288,C1288)</f>
        <v>1286</v>
      </c>
      <c r="L1288" s="31">
        <f t="shared" si="132"/>
        <v>0</v>
      </c>
      <c r="M1288" s="31">
        <f t="shared" si="133"/>
        <v>0</v>
      </c>
    </row>
    <row r="1289" spans="1:13" x14ac:dyDescent="0.35">
      <c r="A1289" s="75"/>
      <c r="B1289" s="29"/>
      <c r="C1289" s="37">
        <f t="shared" si="128"/>
        <v>0</v>
      </c>
      <c r="D1289" s="35"/>
      <c r="E1289" s="35"/>
      <c r="F1289" s="30" t="str">
        <f t="shared" si="129"/>
        <v>Jan</v>
      </c>
      <c r="G1289" s="35"/>
      <c r="H1289" s="37">
        <f t="shared" si="130"/>
        <v>0</v>
      </c>
      <c r="I1289" s="31">
        <f>COUNTIF($G$3:G1289,G1289)</f>
        <v>0</v>
      </c>
      <c r="J1289" s="31">
        <f t="shared" si="131"/>
        <v>0</v>
      </c>
      <c r="K1289" s="31">
        <f>COUNTIF($C$3:C1289,C1289)</f>
        <v>1287</v>
      </c>
      <c r="L1289" s="31">
        <f t="shared" si="132"/>
        <v>0</v>
      </c>
      <c r="M1289" s="31">
        <f t="shared" si="133"/>
        <v>0</v>
      </c>
    </row>
    <row r="1290" spans="1:13" x14ac:dyDescent="0.35">
      <c r="A1290" s="75"/>
      <c r="B1290" s="29"/>
      <c r="C1290" s="37">
        <f t="shared" si="128"/>
        <v>0</v>
      </c>
      <c r="D1290" s="35"/>
      <c r="E1290" s="35"/>
      <c r="F1290" s="30" t="str">
        <f t="shared" si="129"/>
        <v>Jan</v>
      </c>
      <c r="G1290" s="35"/>
      <c r="H1290" s="37">
        <f t="shared" si="130"/>
        <v>0</v>
      </c>
      <c r="I1290" s="31">
        <f>COUNTIF($G$3:G1290,G1290)</f>
        <v>0</v>
      </c>
      <c r="J1290" s="31">
        <f t="shared" si="131"/>
        <v>0</v>
      </c>
      <c r="K1290" s="31">
        <f>COUNTIF($C$3:C1290,C1290)</f>
        <v>1288</v>
      </c>
      <c r="L1290" s="31">
        <f t="shared" si="132"/>
        <v>0</v>
      </c>
      <c r="M1290" s="31">
        <f t="shared" si="133"/>
        <v>0</v>
      </c>
    </row>
    <row r="1291" spans="1:13" x14ac:dyDescent="0.35">
      <c r="A1291" s="75"/>
      <c r="B1291" s="29"/>
      <c r="C1291" s="37">
        <f t="shared" si="128"/>
        <v>0</v>
      </c>
      <c r="D1291" s="35"/>
      <c r="E1291" s="35"/>
      <c r="F1291" s="30" t="str">
        <f t="shared" si="129"/>
        <v>Jan</v>
      </c>
      <c r="G1291" s="35"/>
      <c r="H1291" s="37">
        <f t="shared" si="130"/>
        <v>0</v>
      </c>
      <c r="I1291" s="31">
        <f>COUNTIF($G$3:G1291,G1291)</f>
        <v>0</v>
      </c>
      <c r="J1291" s="31">
        <f t="shared" si="131"/>
        <v>0</v>
      </c>
      <c r="K1291" s="31">
        <f>COUNTIF($C$3:C1291,C1291)</f>
        <v>1289</v>
      </c>
      <c r="L1291" s="31">
        <f t="shared" si="132"/>
        <v>0</v>
      </c>
      <c r="M1291" s="31">
        <f t="shared" si="133"/>
        <v>0</v>
      </c>
    </row>
    <row r="1292" spans="1:13" x14ac:dyDescent="0.35">
      <c r="A1292" s="75"/>
      <c r="B1292" s="29"/>
      <c r="C1292" s="37">
        <f t="shared" si="128"/>
        <v>0</v>
      </c>
      <c r="D1292" s="35"/>
      <c r="E1292" s="35"/>
      <c r="F1292" s="30" t="str">
        <f t="shared" si="129"/>
        <v>Jan</v>
      </c>
      <c r="G1292" s="35"/>
      <c r="H1292" s="37">
        <f t="shared" si="130"/>
        <v>0</v>
      </c>
      <c r="I1292" s="31">
        <f>COUNTIF($G$3:G1292,G1292)</f>
        <v>0</v>
      </c>
      <c r="J1292" s="31">
        <f t="shared" si="131"/>
        <v>0</v>
      </c>
      <c r="K1292" s="31">
        <f>COUNTIF($C$3:C1292,C1292)</f>
        <v>1290</v>
      </c>
      <c r="L1292" s="31">
        <f t="shared" si="132"/>
        <v>0</v>
      </c>
      <c r="M1292" s="31">
        <f t="shared" si="133"/>
        <v>0</v>
      </c>
    </row>
    <row r="1293" spans="1:13" x14ac:dyDescent="0.35">
      <c r="A1293" s="75"/>
      <c r="B1293" s="29"/>
      <c r="C1293" s="37">
        <f t="shared" si="128"/>
        <v>0</v>
      </c>
      <c r="D1293" s="35"/>
      <c r="E1293" s="35"/>
      <c r="F1293" s="30" t="str">
        <f t="shared" si="129"/>
        <v>Jan</v>
      </c>
      <c r="G1293" s="35"/>
      <c r="H1293" s="37">
        <f t="shared" si="130"/>
        <v>0</v>
      </c>
      <c r="I1293" s="31">
        <f>COUNTIF($G$3:G1293,G1293)</f>
        <v>0</v>
      </c>
      <c r="J1293" s="31">
        <f t="shared" si="131"/>
        <v>0</v>
      </c>
      <c r="K1293" s="31">
        <f>COUNTIF($C$3:C1293,C1293)</f>
        <v>1291</v>
      </c>
      <c r="L1293" s="31">
        <f t="shared" si="132"/>
        <v>0</v>
      </c>
      <c r="M1293" s="31">
        <f t="shared" si="133"/>
        <v>0</v>
      </c>
    </row>
    <row r="1294" spans="1:13" x14ac:dyDescent="0.35">
      <c r="A1294" s="75"/>
      <c r="B1294" s="29"/>
      <c r="C1294" s="37">
        <f t="shared" si="128"/>
        <v>0</v>
      </c>
      <c r="D1294" s="35"/>
      <c r="E1294" s="35"/>
      <c r="F1294" s="30" t="str">
        <f t="shared" si="129"/>
        <v>Jan</v>
      </c>
      <c r="G1294" s="35"/>
      <c r="H1294" s="37">
        <f t="shared" si="130"/>
        <v>0</v>
      </c>
      <c r="I1294" s="31">
        <f>COUNTIF($G$3:G1294,G1294)</f>
        <v>0</v>
      </c>
      <c r="J1294" s="31">
        <f t="shared" si="131"/>
        <v>0</v>
      </c>
      <c r="K1294" s="31">
        <f>COUNTIF($C$3:C1294,C1294)</f>
        <v>1292</v>
      </c>
      <c r="L1294" s="31">
        <f t="shared" si="132"/>
        <v>0</v>
      </c>
      <c r="M1294" s="31">
        <f t="shared" si="133"/>
        <v>0</v>
      </c>
    </row>
    <row r="1295" spans="1:13" x14ac:dyDescent="0.35">
      <c r="A1295" s="75"/>
      <c r="B1295" s="29"/>
      <c r="C1295" s="37">
        <f t="shared" si="128"/>
        <v>0</v>
      </c>
      <c r="D1295" s="35"/>
      <c r="E1295" s="35"/>
      <c r="F1295" s="30" t="str">
        <f t="shared" si="129"/>
        <v>Jan</v>
      </c>
      <c r="G1295" s="35"/>
      <c r="H1295" s="37">
        <f t="shared" si="130"/>
        <v>0</v>
      </c>
      <c r="I1295" s="31">
        <f>COUNTIF($G$3:G1295,G1295)</f>
        <v>0</v>
      </c>
      <c r="J1295" s="31">
        <f t="shared" si="131"/>
        <v>0</v>
      </c>
      <c r="K1295" s="31">
        <f>COUNTIF($C$3:C1295,C1295)</f>
        <v>1293</v>
      </c>
      <c r="L1295" s="31">
        <f t="shared" si="132"/>
        <v>0</v>
      </c>
      <c r="M1295" s="31">
        <f t="shared" si="133"/>
        <v>0</v>
      </c>
    </row>
    <row r="1296" spans="1:13" x14ac:dyDescent="0.35">
      <c r="A1296" s="75"/>
      <c r="B1296" s="29"/>
      <c r="C1296" s="37">
        <f t="shared" si="128"/>
        <v>0</v>
      </c>
      <c r="D1296" s="35"/>
      <c r="E1296" s="35"/>
      <c r="F1296" s="30" t="str">
        <f t="shared" si="129"/>
        <v>Jan</v>
      </c>
      <c r="G1296" s="35"/>
      <c r="H1296" s="37">
        <f t="shared" si="130"/>
        <v>0</v>
      </c>
      <c r="I1296" s="31">
        <f>COUNTIF($G$3:G1296,G1296)</f>
        <v>0</v>
      </c>
      <c r="J1296" s="31">
        <f t="shared" si="131"/>
        <v>0</v>
      </c>
      <c r="K1296" s="31">
        <f>COUNTIF($C$3:C1296,C1296)</f>
        <v>1294</v>
      </c>
      <c r="L1296" s="31">
        <f t="shared" si="132"/>
        <v>0</v>
      </c>
      <c r="M1296" s="31">
        <f t="shared" si="133"/>
        <v>0</v>
      </c>
    </row>
    <row r="1297" spans="1:13" x14ac:dyDescent="0.35">
      <c r="A1297" s="75"/>
      <c r="B1297" s="29"/>
      <c r="C1297" s="37">
        <f t="shared" si="128"/>
        <v>0</v>
      </c>
      <c r="D1297" s="35"/>
      <c r="E1297" s="35"/>
      <c r="F1297" s="30" t="str">
        <f t="shared" si="129"/>
        <v>Jan</v>
      </c>
      <c r="G1297" s="35"/>
      <c r="H1297" s="37">
        <f t="shared" si="130"/>
        <v>0</v>
      </c>
      <c r="I1297" s="31">
        <f>COUNTIF($G$3:G1297,G1297)</f>
        <v>0</v>
      </c>
      <c r="J1297" s="31">
        <f t="shared" si="131"/>
        <v>0</v>
      </c>
      <c r="K1297" s="31">
        <f>COUNTIF($C$3:C1297,C1297)</f>
        <v>1295</v>
      </c>
      <c r="L1297" s="31">
        <f t="shared" si="132"/>
        <v>0</v>
      </c>
      <c r="M1297" s="31">
        <f t="shared" si="133"/>
        <v>0</v>
      </c>
    </row>
    <row r="1298" spans="1:13" x14ac:dyDescent="0.35">
      <c r="A1298" s="75"/>
      <c r="B1298" s="29"/>
      <c r="C1298" s="37">
        <f t="shared" si="128"/>
        <v>0</v>
      </c>
      <c r="D1298" s="35"/>
      <c r="E1298" s="35"/>
      <c r="F1298" s="30" t="str">
        <f t="shared" si="129"/>
        <v>Jan</v>
      </c>
      <c r="G1298" s="35"/>
      <c r="H1298" s="37">
        <f t="shared" si="130"/>
        <v>0</v>
      </c>
      <c r="I1298" s="31">
        <f>COUNTIF($G$3:G1298,G1298)</f>
        <v>0</v>
      </c>
      <c r="J1298" s="31">
        <f t="shared" si="131"/>
        <v>0</v>
      </c>
      <c r="K1298" s="31">
        <f>COUNTIF($C$3:C1298,C1298)</f>
        <v>1296</v>
      </c>
      <c r="L1298" s="31">
        <f t="shared" si="132"/>
        <v>0</v>
      </c>
      <c r="M1298" s="31">
        <f t="shared" si="133"/>
        <v>0</v>
      </c>
    </row>
    <row r="1299" spans="1:13" x14ac:dyDescent="0.35">
      <c r="A1299" s="75"/>
      <c r="B1299" s="29"/>
      <c r="C1299" s="37">
        <f t="shared" si="128"/>
        <v>0</v>
      </c>
      <c r="D1299" s="35"/>
      <c r="E1299" s="35"/>
      <c r="F1299" s="30" t="str">
        <f t="shared" si="129"/>
        <v>Jan</v>
      </c>
      <c r="G1299" s="35"/>
      <c r="H1299" s="37">
        <f t="shared" si="130"/>
        <v>0</v>
      </c>
      <c r="I1299" s="31">
        <f>COUNTIF($G$3:G1299,G1299)</f>
        <v>0</v>
      </c>
      <c r="J1299" s="31">
        <f t="shared" si="131"/>
        <v>0</v>
      </c>
      <c r="K1299" s="31">
        <f>COUNTIF($C$3:C1299,C1299)</f>
        <v>1297</v>
      </c>
      <c r="L1299" s="31">
        <f t="shared" si="132"/>
        <v>0</v>
      </c>
      <c r="M1299" s="31">
        <f t="shared" si="133"/>
        <v>0</v>
      </c>
    </row>
    <row r="1300" spans="1:13" x14ac:dyDescent="0.35">
      <c r="A1300" s="75"/>
      <c r="B1300" s="29"/>
      <c r="C1300" s="37">
        <f t="shared" si="128"/>
        <v>0</v>
      </c>
      <c r="D1300" s="35"/>
      <c r="E1300" s="35"/>
      <c r="F1300" s="30" t="str">
        <f t="shared" si="129"/>
        <v>Jan</v>
      </c>
      <c r="G1300" s="35"/>
      <c r="H1300" s="37">
        <f t="shared" si="130"/>
        <v>0</v>
      </c>
      <c r="I1300" s="31">
        <f>COUNTIF($G$3:G1300,G1300)</f>
        <v>0</v>
      </c>
      <c r="J1300" s="31">
        <f t="shared" si="131"/>
        <v>0</v>
      </c>
      <c r="K1300" s="31">
        <f>COUNTIF($C$3:C1300,C1300)</f>
        <v>1298</v>
      </c>
      <c r="L1300" s="31">
        <f t="shared" si="132"/>
        <v>0</v>
      </c>
      <c r="M1300" s="31">
        <f t="shared" si="133"/>
        <v>0</v>
      </c>
    </row>
    <row r="1301" spans="1:13" x14ac:dyDescent="0.35">
      <c r="A1301" s="75"/>
      <c r="B1301" s="29"/>
      <c r="C1301" s="37">
        <f t="shared" si="128"/>
        <v>0</v>
      </c>
      <c r="D1301" s="35"/>
      <c r="E1301" s="35"/>
      <c r="F1301" s="30" t="str">
        <f t="shared" si="129"/>
        <v>Jan</v>
      </c>
      <c r="G1301" s="35"/>
      <c r="H1301" s="37">
        <f t="shared" si="130"/>
        <v>0</v>
      </c>
      <c r="I1301" s="31">
        <f>COUNTIF($G$3:G1301,G1301)</f>
        <v>0</v>
      </c>
      <c r="J1301" s="31">
        <f t="shared" si="131"/>
        <v>0</v>
      </c>
      <c r="K1301" s="31">
        <f>COUNTIF($C$3:C1301,C1301)</f>
        <v>1299</v>
      </c>
      <c r="L1301" s="31">
        <f t="shared" si="132"/>
        <v>0</v>
      </c>
      <c r="M1301" s="31">
        <f t="shared" si="133"/>
        <v>0</v>
      </c>
    </row>
    <row r="1302" spans="1:13" x14ac:dyDescent="0.35">
      <c r="A1302" s="75"/>
      <c r="B1302" s="29"/>
      <c r="C1302" s="37">
        <f t="shared" si="128"/>
        <v>0</v>
      </c>
      <c r="D1302" s="35"/>
      <c r="E1302" s="35"/>
      <c r="F1302" s="30" t="str">
        <f t="shared" si="129"/>
        <v>Jan</v>
      </c>
      <c r="G1302" s="35"/>
      <c r="H1302" s="37">
        <f t="shared" si="130"/>
        <v>0</v>
      </c>
      <c r="I1302" s="31">
        <f>COUNTIF($G$3:G1302,G1302)</f>
        <v>0</v>
      </c>
      <c r="J1302" s="31">
        <f t="shared" si="131"/>
        <v>0</v>
      </c>
      <c r="K1302" s="31">
        <f>COUNTIF($C$3:C1302,C1302)</f>
        <v>1300</v>
      </c>
      <c r="L1302" s="31">
        <f t="shared" si="132"/>
        <v>0</v>
      </c>
      <c r="M1302" s="31">
        <f t="shared" si="133"/>
        <v>0</v>
      </c>
    </row>
    <row r="1303" spans="1:13" x14ac:dyDescent="0.35">
      <c r="A1303" s="75"/>
      <c r="B1303" s="29"/>
      <c r="C1303" s="37">
        <f t="shared" si="128"/>
        <v>0</v>
      </c>
      <c r="D1303" s="35"/>
      <c r="E1303" s="35"/>
      <c r="F1303" s="30" t="str">
        <f t="shared" si="129"/>
        <v>Jan</v>
      </c>
      <c r="G1303" s="35"/>
      <c r="H1303" s="37">
        <f t="shared" si="130"/>
        <v>0</v>
      </c>
      <c r="I1303" s="31">
        <f>COUNTIF($G$3:G1303,G1303)</f>
        <v>0</v>
      </c>
      <c r="J1303" s="31">
        <f t="shared" si="131"/>
        <v>0</v>
      </c>
      <c r="K1303" s="31">
        <f>COUNTIF($C$3:C1303,C1303)</f>
        <v>1301</v>
      </c>
      <c r="L1303" s="31">
        <f t="shared" si="132"/>
        <v>0</v>
      </c>
      <c r="M1303" s="31">
        <f t="shared" si="133"/>
        <v>0</v>
      </c>
    </row>
    <row r="1304" spans="1:13" x14ac:dyDescent="0.35">
      <c r="A1304" s="75"/>
      <c r="B1304" s="29"/>
      <c r="C1304" s="37">
        <f t="shared" si="128"/>
        <v>0</v>
      </c>
      <c r="D1304" s="35"/>
      <c r="E1304" s="35"/>
      <c r="F1304" s="30" t="str">
        <f t="shared" si="129"/>
        <v>Jan</v>
      </c>
      <c r="G1304" s="35"/>
      <c r="H1304" s="37">
        <f t="shared" si="130"/>
        <v>0</v>
      </c>
      <c r="I1304" s="31">
        <f>COUNTIF($G$3:G1304,G1304)</f>
        <v>0</v>
      </c>
      <c r="J1304" s="31">
        <f t="shared" si="131"/>
        <v>0</v>
      </c>
      <c r="K1304" s="31">
        <f>COUNTIF($C$3:C1304,C1304)</f>
        <v>1302</v>
      </c>
      <c r="L1304" s="31">
        <f t="shared" si="132"/>
        <v>0</v>
      </c>
      <c r="M1304" s="31">
        <f t="shared" si="133"/>
        <v>0</v>
      </c>
    </row>
    <row r="1305" spans="1:13" x14ac:dyDescent="0.35">
      <c r="A1305" s="75"/>
      <c r="B1305" s="29"/>
      <c r="C1305" s="37">
        <f t="shared" si="128"/>
        <v>0</v>
      </c>
      <c r="D1305" s="35"/>
      <c r="E1305" s="35"/>
      <c r="F1305" s="30" t="str">
        <f t="shared" si="129"/>
        <v>Jan</v>
      </c>
      <c r="G1305" s="35"/>
      <c r="H1305" s="37">
        <f t="shared" si="130"/>
        <v>0</v>
      </c>
      <c r="I1305" s="31">
        <f>COUNTIF($G$3:G1305,G1305)</f>
        <v>0</v>
      </c>
      <c r="J1305" s="31">
        <f t="shared" si="131"/>
        <v>0</v>
      </c>
      <c r="K1305" s="31">
        <f>COUNTIF($C$3:C1305,C1305)</f>
        <v>1303</v>
      </c>
      <c r="L1305" s="31">
        <f t="shared" si="132"/>
        <v>0</v>
      </c>
      <c r="M1305" s="31">
        <f t="shared" si="133"/>
        <v>0</v>
      </c>
    </row>
    <row r="1306" spans="1:13" x14ac:dyDescent="0.35">
      <c r="A1306" s="75"/>
      <c r="B1306" s="29"/>
      <c r="C1306" s="37">
        <f t="shared" si="128"/>
        <v>0</v>
      </c>
      <c r="D1306" s="35"/>
      <c r="E1306" s="35"/>
      <c r="F1306" s="30" t="str">
        <f t="shared" si="129"/>
        <v>Jan</v>
      </c>
      <c r="G1306" s="35"/>
      <c r="H1306" s="37">
        <f t="shared" si="130"/>
        <v>0</v>
      </c>
      <c r="I1306" s="31">
        <f>COUNTIF($G$3:G1306,G1306)</f>
        <v>0</v>
      </c>
      <c r="J1306" s="31">
        <f t="shared" si="131"/>
        <v>0</v>
      </c>
      <c r="K1306" s="31">
        <f>COUNTIF($C$3:C1306,C1306)</f>
        <v>1304</v>
      </c>
      <c r="L1306" s="31">
        <f t="shared" si="132"/>
        <v>0</v>
      </c>
      <c r="M1306" s="31">
        <f t="shared" si="133"/>
        <v>0</v>
      </c>
    </row>
    <row r="1307" spans="1:13" x14ac:dyDescent="0.35">
      <c r="A1307" s="75"/>
      <c r="B1307" s="29"/>
      <c r="C1307" s="37">
        <f t="shared" si="128"/>
        <v>0</v>
      </c>
      <c r="D1307" s="35"/>
      <c r="E1307" s="35"/>
      <c r="F1307" s="30" t="str">
        <f t="shared" si="129"/>
        <v>Jan</v>
      </c>
      <c r="G1307" s="35"/>
      <c r="H1307" s="37">
        <f t="shared" si="130"/>
        <v>0</v>
      </c>
      <c r="I1307" s="31">
        <f>COUNTIF($G$3:G1307,G1307)</f>
        <v>0</v>
      </c>
      <c r="J1307" s="31">
        <f t="shared" si="131"/>
        <v>0</v>
      </c>
      <c r="K1307" s="31">
        <f>COUNTIF($C$3:C1307,C1307)</f>
        <v>1305</v>
      </c>
      <c r="L1307" s="31">
        <f t="shared" si="132"/>
        <v>0</v>
      </c>
      <c r="M1307" s="31">
        <f t="shared" si="133"/>
        <v>0</v>
      </c>
    </row>
    <row r="1308" spans="1:13" x14ac:dyDescent="0.35">
      <c r="A1308" s="75"/>
      <c r="B1308" s="29"/>
      <c r="C1308" s="37">
        <f t="shared" si="128"/>
        <v>0</v>
      </c>
      <c r="D1308" s="35"/>
      <c r="E1308" s="35"/>
      <c r="F1308" s="30" t="str">
        <f t="shared" si="129"/>
        <v>Jan</v>
      </c>
      <c r="G1308" s="35"/>
      <c r="H1308" s="37">
        <f t="shared" si="130"/>
        <v>0</v>
      </c>
      <c r="I1308" s="31">
        <f>COUNTIF($G$3:G1308,G1308)</f>
        <v>0</v>
      </c>
      <c r="J1308" s="31">
        <f t="shared" si="131"/>
        <v>0</v>
      </c>
      <c r="K1308" s="31">
        <f>COUNTIF($C$3:C1308,C1308)</f>
        <v>1306</v>
      </c>
      <c r="L1308" s="31">
        <f t="shared" si="132"/>
        <v>0</v>
      </c>
      <c r="M1308" s="31">
        <f t="shared" si="133"/>
        <v>0</v>
      </c>
    </row>
    <row r="1309" spans="1:13" x14ac:dyDescent="0.35">
      <c r="A1309" s="75"/>
      <c r="B1309" s="29"/>
      <c r="C1309" s="37">
        <f t="shared" si="128"/>
        <v>0</v>
      </c>
      <c r="D1309" s="35"/>
      <c r="E1309" s="35"/>
      <c r="F1309" s="30" t="str">
        <f t="shared" si="129"/>
        <v>Jan</v>
      </c>
      <c r="G1309" s="35"/>
      <c r="H1309" s="37">
        <f t="shared" si="130"/>
        <v>0</v>
      </c>
      <c r="I1309" s="31">
        <f>COUNTIF($G$3:G1309,G1309)</f>
        <v>0</v>
      </c>
      <c r="J1309" s="31">
        <f t="shared" si="131"/>
        <v>0</v>
      </c>
      <c r="K1309" s="31">
        <f>COUNTIF($C$3:C1309,C1309)</f>
        <v>1307</v>
      </c>
      <c r="L1309" s="31">
        <f t="shared" si="132"/>
        <v>0</v>
      </c>
      <c r="M1309" s="31">
        <f t="shared" si="133"/>
        <v>0</v>
      </c>
    </row>
    <row r="1310" spans="1:13" x14ac:dyDescent="0.35">
      <c r="A1310" s="75"/>
      <c r="B1310" s="29"/>
      <c r="C1310" s="37">
        <f t="shared" si="128"/>
        <v>0</v>
      </c>
      <c r="D1310" s="35"/>
      <c r="E1310" s="35"/>
      <c r="F1310" s="30" t="str">
        <f t="shared" si="129"/>
        <v>Jan</v>
      </c>
      <c r="G1310" s="35"/>
      <c r="H1310" s="37">
        <f t="shared" si="130"/>
        <v>0</v>
      </c>
      <c r="I1310" s="31">
        <f>COUNTIF($G$3:G1310,G1310)</f>
        <v>0</v>
      </c>
      <c r="J1310" s="31">
        <f t="shared" si="131"/>
        <v>0</v>
      </c>
      <c r="K1310" s="31">
        <f>COUNTIF($C$3:C1310,C1310)</f>
        <v>1308</v>
      </c>
      <c r="L1310" s="31">
        <f t="shared" si="132"/>
        <v>0</v>
      </c>
      <c r="M1310" s="31">
        <f t="shared" si="133"/>
        <v>0</v>
      </c>
    </row>
    <row r="1311" spans="1:13" x14ac:dyDescent="0.35">
      <c r="A1311" s="75"/>
      <c r="B1311" s="29"/>
      <c r="C1311" s="37">
        <f t="shared" si="128"/>
        <v>0</v>
      </c>
      <c r="D1311" s="35"/>
      <c r="E1311" s="35"/>
      <c r="F1311" s="30" t="str">
        <f t="shared" si="129"/>
        <v>Jan</v>
      </c>
      <c r="G1311" s="35"/>
      <c r="H1311" s="37">
        <f t="shared" si="130"/>
        <v>0</v>
      </c>
      <c r="I1311" s="31">
        <f>COUNTIF($G$3:G1311,G1311)</f>
        <v>0</v>
      </c>
      <c r="J1311" s="31">
        <f t="shared" si="131"/>
        <v>0</v>
      </c>
      <c r="K1311" s="31">
        <f>COUNTIF($C$3:C1311,C1311)</f>
        <v>1309</v>
      </c>
      <c r="L1311" s="31">
        <f t="shared" si="132"/>
        <v>0</v>
      </c>
      <c r="M1311" s="31">
        <f t="shared" si="133"/>
        <v>0</v>
      </c>
    </row>
    <row r="1312" spans="1:13" x14ac:dyDescent="0.35">
      <c r="A1312" s="75"/>
      <c r="B1312" s="29"/>
      <c r="C1312" s="37">
        <f t="shared" si="128"/>
        <v>0</v>
      </c>
      <c r="D1312" s="35"/>
      <c r="E1312" s="35"/>
      <c r="F1312" s="30" t="str">
        <f t="shared" si="129"/>
        <v>Jan</v>
      </c>
      <c r="G1312" s="35"/>
      <c r="H1312" s="37">
        <f t="shared" si="130"/>
        <v>0</v>
      </c>
      <c r="I1312" s="31">
        <f>COUNTIF($G$3:G1312,G1312)</f>
        <v>0</v>
      </c>
      <c r="J1312" s="31">
        <f t="shared" si="131"/>
        <v>0</v>
      </c>
      <c r="K1312" s="31">
        <f>COUNTIF($C$3:C1312,C1312)</f>
        <v>1310</v>
      </c>
      <c r="L1312" s="31">
        <f t="shared" si="132"/>
        <v>0</v>
      </c>
      <c r="M1312" s="31">
        <f t="shared" si="133"/>
        <v>0</v>
      </c>
    </row>
    <row r="1313" spans="1:13" x14ac:dyDescent="0.35">
      <c r="A1313" s="75"/>
      <c r="B1313" s="29"/>
      <c r="C1313" s="37">
        <f t="shared" si="128"/>
        <v>0</v>
      </c>
      <c r="D1313" s="35"/>
      <c r="E1313" s="35"/>
      <c r="F1313" s="30" t="str">
        <f t="shared" si="129"/>
        <v>Jan</v>
      </c>
      <c r="G1313" s="35"/>
      <c r="H1313" s="37">
        <f t="shared" si="130"/>
        <v>0</v>
      </c>
      <c r="I1313" s="31">
        <f>COUNTIF($G$3:G1313,G1313)</f>
        <v>0</v>
      </c>
      <c r="J1313" s="31">
        <f t="shared" si="131"/>
        <v>0</v>
      </c>
      <c r="K1313" s="31">
        <f>COUNTIF($C$3:C1313,C1313)</f>
        <v>1311</v>
      </c>
      <c r="L1313" s="31">
        <f t="shared" si="132"/>
        <v>0</v>
      </c>
      <c r="M1313" s="31">
        <f t="shared" si="133"/>
        <v>0</v>
      </c>
    </row>
    <row r="1314" spans="1:13" x14ac:dyDescent="0.35">
      <c r="A1314" s="75"/>
      <c r="B1314" s="29"/>
      <c r="C1314" s="37">
        <f t="shared" si="128"/>
        <v>0</v>
      </c>
      <c r="D1314" s="35"/>
      <c r="E1314" s="35"/>
      <c r="F1314" s="30" t="str">
        <f t="shared" si="129"/>
        <v>Jan</v>
      </c>
      <c r="G1314" s="35"/>
      <c r="H1314" s="37">
        <f t="shared" si="130"/>
        <v>0</v>
      </c>
      <c r="I1314" s="31">
        <f>COUNTIF($G$3:G1314,G1314)</f>
        <v>0</v>
      </c>
      <c r="J1314" s="31">
        <f t="shared" si="131"/>
        <v>0</v>
      </c>
      <c r="K1314" s="31">
        <f>COUNTIF($C$3:C1314,C1314)</f>
        <v>1312</v>
      </c>
      <c r="L1314" s="31">
        <f t="shared" si="132"/>
        <v>0</v>
      </c>
      <c r="M1314" s="31">
        <f t="shared" si="133"/>
        <v>0</v>
      </c>
    </row>
    <row r="1315" spans="1:13" x14ac:dyDescent="0.35">
      <c r="A1315" s="75"/>
      <c r="B1315" s="29"/>
      <c r="C1315" s="37">
        <f t="shared" si="128"/>
        <v>0</v>
      </c>
      <c r="D1315" s="35"/>
      <c r="E1315" s="35"/>
      <c r="F1315" s="30" t="str">
        <f t="shared" si="129"/>
        <v>Jan</v>
      </c>
      <c r="G1315" s="35"/>
      <c r="H1315" s="37">
        <f t="shared" si="130"/>
        <v>0</v>
      </c>
      <c r="I1315" s="31">
        <f>COUNTIF($G$3:G1315,G1315)</f>
        <v>0</v>
      </c>
      <c r="J1315" s="31">
        <f t="shared" si="131"/>
        <v>0</v>
      </c>
      <c r="K1315" s="31">
        <f>COUNTIF($C$3:C1315,C1315)</f>
        <v>1313</v>
      </c>
      <c r="L1315" s="31">
        <f t="shared" si="132"/>
        <v>0</v>
      </c>
      <c r="M1315" s="31">
        <f t="shared" si="133"/>
        <v>0</v>
      </c>
    </row>
    <row r="1316" spans="1:13" x14ac:dyDescent="0.35">
      <c r="A1316" s="75"/>
      <c r="B1316" s="29"/>
      <c r="C1316" s="37">
        <f t="shared" si="128"/>
        <v>0</v>
      </c>
      <c r="D1316" s="35"/>
      <c r="E1316" s="35"/>
      <c r="F1316" s="30" t="str">
        <f t="shared" si="129"/>
        <v>Jan</v>
      </c>
      <c r="G1316" s="35"/>
      <c r="H1316" s="37">
        <f t="shared" si="130"/>
        <v>0</v>
      </c>
      <c r="I1316" s="31">
        <f>COUNTIF($G$3:G1316,G1316)</f>
        <v>0</v>
      </c>
      <c r="J1316" s="31">
        <f t="shared" si="131"/>
        <v>0</v>
      </c>
      <c r="K1316" s="31">
        <f>COUNTIF($C$3:C1316,C1316)</f>
        <v>1314</v>
      </c>
      <c r="L1316" s="31">
        <f t="shared" si="132"/>
        <v>0</v>
      </c>
      <c r="M1316" s="31">
        <f t="shared" si="133"/>
        <v>0</v>
      </c>
    </row>
    <row r="1317" spans="1:13" x14ac:dyDescent="0.35">
      <c r="A1317" s="75"/>
      <c r="B1317" s="29"/>
      <c r="C1317" s="37">
        <f t="shared" si="128"/>
        <v>0</v>
      </c>
      <c r="D1317" s="35"/>
      <c r="E1317" s="35"/>
      <c r="F1317" s="30" t="str">
        <f t="shared" si="129"/>
        <v>Jan</v>
      </c>
      <c r="G1317" s="35"/>
      <c r="H1317" s="37">
        <f t="shared" si="130"/>
        <v>0</v>
      </c>
      <c r="I1317" s="31">
        <f>COUNTIF($G$3:G1317,G1317)</f>
        <v>0</v>
      </c>
      <c r="J1317" s="31">
        <f t="shared" si="131"/>
        <v>0</v>
      </c>
      <c r="K1317" s="31">
        <f>COUNTIF($C$3:C1317,C1317)</f>
        <v>1315</v>
      </c>
      <c r="L1317" s="31">
        <f t="shared" si="132"/>
        <v>0</v>
      </c>
      <c r="M1317" s="31">
        <f t="shared" si="133"/>
        <v>0</v>
      </c>
    </row>
    <row r="1318" spans="1:13" x14ac:dyDescent="0.35">
      <c r="A1318" s="75"/>
      <c r="B1318" s="29"/>
      <c r="C1318" s="37">
        <f t="shared" si="128"/>
        <v>0</v>
      </c>
      <c r="D1318" s="35"/>
      <c r="E1318" s="35"/>
      <c r="F1318" s="30" t="str">
        <f t="shared" si="129"/>
        <v>Jan</v>
      </c>
      <c r="G1318" s="35"/>
      <c r="H1318" s="37">
        <f t="shared" si="130"/>
        <v>0</v>
      </c>
      <c r="I1318" s="31">
        <f>COUNTIF($G$3:G1318,G1318)</f>
        <v>0</v>
      </c>
      <c r="J1318" s="31">
        <f t="shared" si="131"/>
        <v>0</v>
      </c>
      <c r="K1318" s="31">
        <f>COUNTIF($C$3:C1318,C1318)</f>
        <v>1316</v>
      </c>
      <c r="L1318" s="31">
        <f t="shared" si="132"/>
        <v>0</v>
      </c>
      <c r="M1318" s="31">
        <f t="shared" si="133"/>
        <v>0</v>
      </c>
    </row>
    <row r="1319" spans="1:13" x14ac:dyDescent="0.35">
      <c r="A1319" s="75"/>
      <c r="B1319" s="29"/>
      <c r="C1319" s="37">
        <f t="shared" si="128"/>
        <v>0</v>
      </c>
      <c r="D1319" s="35"/>
      <c r="E1319" s="35"/>
      <c r="F1319" s="30" t="str">
        <f t="shared" si="129"/>
        <v>Jan</v>
      </c>
      <c r="G1319" s="35"/>
      <c r="H1319" s="37">
        <f t="shared" si="130"/>
        <v>0</v>
      </c>
      <c r="I1319" s="31">
        <f>COUNTIF($G$3:G1319,G1319)</f>
        <v>0</v>
      </c>
      <c r="J1319" s="31">
        <f t="shared" si="131"/>
        <v>0</v>
      </c>
      <c r="K1319" s="31">
        <f>COUNTIF($C$3:C1319,C1319)</f>
        <v>1317</v>
      </c>
      <c r="L1319" s="31">
        <f t="shared" si="132"/>
        <v>0</v>
      </c>
      <c r="M1319" s="31">
        <f t="shared" si="133"/>
        <v>0</v>
      </c>
    </row>
    <row r="1320" spans="1:13" x14ac:dyDescent="0.35">
      <c r="A1320" s="75"/>
      <c r="B1320" s="29"/>
      <c r="C1320" s="37">
        <f t="shared" si="128"/>
        <v>0</v>
      </c>
      <c r="D1320" s="35"/>
      <c r="E1320" s="35"/>
      <c r="F1320" s="30" t="str">
        <f t="shared" si="129"/>
        <v>Jan</v>
      </c>
      <c r="G1320" s="35"/>
      <c r="H1320" s="37">
        <f t="shared" si="130"/>
        <v>0</v>
      </c>
      <c r="I1320" s="31">
        <f>COUNTIF($G$3:G1320,G1320)</f>
        <v>0</v>
      </c>
      <c r="J1320" s="31">
        <f t="shared" si="131"/>
        <v>0</v>
      </c>
      <c r="K1320" s="31">
        <f>COUNTIF($C$3:C1320,C1320)</f>
        <v>1318</v>
      </c>
      <c r="L1320" s="31">
        <f t="shared" si="132"/>
        <v>0</v>
      </c>
      <c r="M1320" s="31">
        <f t="shared" si="133"/>
        <v>0</v>
      </c>
    </row>
    <row r="1321" spans="1:13" x14ac:dyDescent="0.35">
      <c r="A1321" s="75"/>
      <c r="B1321" s="29"/>
      <c r="C1321" s="37">
        <f t="shared" si="128"/>
        <v>0</v>
      </c>
      <c r="D1321" s="35"/>
      <c r="E1321" s="35"/>
      <c r="F1321" s="30" t="str">
        <f t="shared" si="129"/>
        <v>Jan</v>
      </c>
      <c r="G1321" s="35"/>
      <c r="H1321" s="37">
        <f t="shared" si="130"/>
        <v>0</v>
      </c>
      <c r="I1321" s="31">
        <f>COUNTIF($G$3:G1321,G1321)</f>
        <v>0</v>
      </c>
      <c r="J1321" s="31">
        <f t="shared" si="131"/>
        <v>0</v>
      </c>
      <c r="K1321" s="31">
        <f>COUNTIF($C$3:C1321,C1321)</f>
        <v>1319</v>
      </c>
      <c r="L1321" s="31">
        <f t="shared" si="132"/>
        <v>0</v>
      </c>
      <c r="M1321" s="31">
        <f t="shared" si="133"/>
        <v>0</v>
      </c>
    </row>
    <row r="1322" spans="1:13" x14ac:dyDescent="0.35">
      <c r="A1322" s="75"/>
      <c r="B1322" s="29"/>
      <c r="C1322" s="37">
        <f t="shared" si="128"/>
        <v>0</v>
      </c>
      <c r="D1322" s="35"/>
      <c r="E1322" s="35"/>
      <c r="F1322" s="30" t="str">
        <f t="shared" si="129"/>
        <v>Jan</v>
      </c>
      <c r="G1322" s="35"/>
      <c r="H1322" s="37">
        <f t="shared" si="130"/>
        <v>0</v>
      </c>
      <c r="I1322" s="31">
        <f>COUNTIF($G$3:G1322,G1322)</f>
        <v>0</v>
      </c>
      <c r="J1322" s="31">
        <f t="shared" si="131"/>
        <v>0</v>
      </c>
      <c r="K1322" s="31">
        <f>COUNTIF($C$3:C1322,C1322)</f>
        <v>1320</v>
      </c>
      <c r="L1322" s="31">
        <f t="shared" si="132"/>
        <v>0</v>
      </c>
      <c r="M1322" s="31">
        <f t="shared" si="133"/>
        <v>0</v>
      </c>
    </row>
    <row r="1323" spans="1:13" x14ac:dyDescent="0.35">
      <c r="A1323" s="75"/>
      <c r="B1323" s="29"/>
      <c r="C1323" s="37">
        <f t="shared" si="128"/>
        <v>0</v>
      </c>
      <c r="D1323" s="35"/>
      <c r="E1323" s="35"/>
      <c r="F1323" s="30" t="str">
        <f t="shared" si="129"/>
        <v>Jan</v>
      </c>
      <c r="G1323" s="35"/>
      <c r="H1323" s="37">
        <f t="shared" si="130"/>
        <v>0</v>
      </c>
      <c r="I1323" s="31">
        <f>COUNTIF($G$3:G1323,G1323)</f>
        <v>0</v>
      </c>
      <c r="J1323" s="31">
        <f t="shared" si="131"/>
        <v>0</v>
      </c>
      <c r="K1323" s="31">
        <f>COUNTIF($C$3:C1323,C1323)</f>
        <v>1321</v>
      </c>
      <c r="L1323" s="31">
        <f t="shared" si="132"/>
        <v>0</v>
      </c>
      <c r="M1323" s="31">
        <f t="shared" si="133"/>
        <v>0</v>
      </c>
    </row>
    <row r="1324" spans="1:13" x14ac:dyDescent="0.35">
      <c r="A1324" s="75"/>
      <c r="B1324" s="29"/>
      <c r="C1324" s="37">
        <f t="shared" si="128"/>
        <v>0</v>
      </c>
      <c r="D1324" s="35"/>
      <c r="E1324" s="35"/>
      <c r="F1324" s="30" t="str">
        <f t="shared" si="129"/>
        <v>Jan</v>
      </c>
      <c r="G1324" s="35"/>
      <c r="H1324" s="37">
        <f t="shared" si="130"/>
        <v>0</v>
      </c>
      <c r="I1324" s="31">
        <f>COUNTIF($G$3:G1324,G1324)</f>
        <v>0</v>
      </c>
      <c r="J1324" s="31">
        <f t="shared" si="131"/>
        <v>0</v>
      </c>
      <c r="K1324" s="31">
        <f>COUNTIF($C$3:C1324,C1324)</f>
        <v>1322</v>
      </c>
      <c r="L1324" s="31">
        <f t="shared" si="132"/>
        <v>0</v>
      </c>
      <c r="M1324" s="31">
        <f t="shared" si="133"/>
        <v>0</v>
      </c>
    </row>
    <row r="1325" spans="1:13" x14ac:dyDescent="0.35">
      <c r="A1325" s="75"/>
      <c r="B1325" s="29"/>
      <c r="C1325" s="37">
        <f t="shared" si="128"/>
        <v>0</v>
      </c>
      <c r="D1325" s="35"/>
      <c r="E1325" s="35"/>
      <c r="F1325" s="30" t="str">
        <f t="shared" si="129"/>
        <v>Jan</v>
      </c>
      <c r="G1325" s="35"/>
      <c r="H1325" s="37">
        <f t="shared" si="130"/>
        <v>0</v>
      </c>
      <c r="I1325" s="31">
        <f>COUNTIF($G$3:G1325,G1325)</f>
        <v>0</v>
      </c>
      <c r="J1325" s="31">
        <f t="shared" si="131"/>
        <v>0</v>
      </c>
      <c r="K1325" s="31">
        <f>COUNTIF($C$3:C1325,C1325)</f>
        <v>1323</v>
      </c>
      <c r="L1325" s="31">
        <f t="shared" si="132"/>
        <v>0</v>
      </c>
      <c r="M1325" s="31">
        <f t="shared" si="133"/>
        <v>0</v>
      </c>
    </row>
    <row r="1326" spans="1:13" x14ac:dyDescent="0.35">
      <c r="A1326" s="75"/>
      <c r="B1326" s="29"/>
      <c r="C1326" s="37">
        <f t="shared" si="128"/>
        <v>0</v>
      </c>
      <c r="D1326" s="35"/>
      <c r="E1326" s="35"/>
      <c r="F1326" s="30" t="str">
        <f t="shared" si="129"/>
        <v>Jan</v>
      </c>
      <c r="G1326" s="35"/>
      <c r="H1326" s="37">
        <f t="shared" si="130"/>
        <v>0</v>
      </c>
      <c r="I1326" s="31">
        <f>COUNTIF($G$3:G1326,G1326)</f>
        <v>0</v>
      </c>
      <c r="J1326" s="31">
        <f t="shared" si="131"/>
        <v>0</v>
      </c>
      <c r="K1326" s="31">
        <f>COUNTIF($C$3:C1326,C1326)</f>
        <v>1324</v>
      </c>
      <c r="L1326" s="31">
        <f t="shared" si="132"/>
        <v>0</v>
      </c>
      <c r="M1326" s="31">
        <f t="shared" si="133"/>
        <v>0</v>
      </c>
    </row>
    <row r="1327" spans="1:13" x14ac:dyDescent="0.35">
      <c r="A1327" s="75"/>
      <c r="B1327" s="29"/>
      <c r="C1327" s="37">
        <f t="shared" si="128"/>
        <v>0</v>
      </c>
      <c r="D1327" s="35"/>
      <c r="E1327" s="35"/>
      <c r="F1327" s="30" t="str">
        <f t="shared" si="129"/>
        <v>Jan</v>
      </c>
      <c r="G1327" s="35"/>
      <c r="H1327" s="37">
        <f t="shared" si="130"/>
        <v>0</v>
      </c>
      <c r="I1327" s="31">
        <f>COUNTIF($G$3:G1327,G1327)</f>
        <v>0</v>
      </c>
      <c r="J1327" s="31">
        <f t="shared" si="131"/>
        <v>0</v>
      </c>
      <c r="K1327" s="31">
        <f>COUNTIF($C$3:C1327,C1327)</f>
        <v>1325</v>
      </c>
      <c r="L1327" s="31">
        <f t="shared" si="132"/>
        <v>0</v>
      </c>
      <c r="M1327" s="31">
        <f t="shared" si="133"/>
        <v>0</v>
      </c>
    </row>
    <row r="1328" spans="1:13" x14ac:dyDescent="0.35">
      <c r="A1328" s="75"/>
      <c r="B1328" s="29"/>
      <c r="C1328" s="37">
        <f t="shared" si="128"/>
        <v>0</v>
      </c>
      <c r="D1328" s="35"/>
      <c r="E1328" s="35"/>
      <c r="F1328" s="30" t="str">
        <f t="shared" si="129"/>
        <v>Jan</v>
      </c>
      <c r="G1328" s="35"/>
      <c r="H1328" s="37">
        <f t="shared" si="130"/>
        <v>0</v>
      </c>
      <c r="I1328" s="31">
        <f>COUNTIF($G$3:G1328,G1328)</f>
        <v>0</v>
      </c>
      <c r="J1328" s="31">
        <f t="shared" si="131"/>
        <v>0</v>
      </c>
      <c r="K1328" s="31">
        <f>COUNTIF($C$3:C1328,C1328)</f>
        <v>1326</v>
      </c>
      <c r="L1328" s="31">
        <f t="shared" si="132"/>
        <v>0</v>
      </c>
      <c r="M1328" s="31">
        <f t="shared" si="133"/>
        <v>0</v>
      </c>
    </row>
    <row r="1329" spans="1:13" x14ac:dyDescent="0.35">
      <c r="A1329" s="75"/>
      <c r="B1329" s="29"/>
      <c r="C1329" s="37">
        <f t="shared" si="128"/>
        <v>0</v>
      </c>
      <c r="D1329" s="35"/>
      <c r="E1329" s="35"/>
      <c r="F1329" s="30" t="str">
        <f t="shared" si="129"/>
        <v>Jan</v>
      </c>
      <c r="G1329" s="35"/>
      <c r="H1329" s="37">
        <f t="shared" si="130"/>
        <v>0</v>
      </c>
      <c r="I1329" s="31">
        <f>COUNTIF($G$3:G1329,G1329)</f>
        <v>0</v>
      </c>
      <c r="J1329" s="31">
        <f t="shared" si="131"/>
        <v>0</v>
      </c>
      <c r="K1329" s="31">
        <f>COUNTIF($C$3:C1329,C1329)</f>
        <v>1327</v>
      </c>
      <c r="L1329" s="31">
        <f t="shared" si="132"/>
        <v>0</v>
      </c>
      <c r="M1329" s="31">
        <f t="shared" si="133"/>
        <v>0</v>
      </c>
    </row>
    <row r="1330" spans="1:13" x14ac:dyDescent="0.35">
      <c r="A1330" s="75"/>
      <c r="B1330" s="29"/>
      <c r="C1330" s="37">
        <f t="shared" si="128"/>
        <v>0</v>
      </c>
      <c r="D1330" s="35"/>
      <c r="E1330" s="35"/>
      <c r="F1330" s="30" t="str">
        <f t="shared" si="129"/>
        <v>Jan</v>
      </c>
      <c r="G1330" s="35"/>
      <c r="H1330" s="37">
        <f t="shared" si="130"/>
        <v>0</v>
      </c>
      <c r="I1330" s="31">
        <f>COUNTIF($G$3:G1330,G1330)</f>
        <v>0</v>
      </c>
      <c r="J1330" s="31">
        <f t="shared" si="131"/>
        <v>0</v>
      </c>
      <c r="K1330" s="31">
        <f>COUNTIF($C$3:C1330,C1330)</f>
        <v>1328</v>
      </c>
      <c r="L1330" s="31">
        <f t="shared" si="132"/>
        <v>0</v>
      </c>
      <c r="M1330" s="31">
        <f t="shared" si="133"/>
        <v>0</v>
      </c>
    </row>
    <row r="1331" spans="1:13" x14ac:dyDescent="0.35">
      <c r="A1331" s="75"/>
      <c r="B1331" s="29"/>
      <c r="C1331" s="37">
        <f t="shared" si="128"/>
        <v>0</v>
      </c>
      <c r="D1331" s="35"/>
      <c r="E1331" s="35"/>
      <c r="F1331" s="30" t="str">
        <f t="shared" si="129"/>
        <v>Jan</v>
      </c>
      <c r="G1331" s="35"/>
      <c r="H1331" s="37">
        <f t="shared" si="130"/>
        <v>0</v>
      </c>
      <c r="I1331" s="31">
        <f>COUNTIF($G$3:G1331,G1331)</f>
        <v>0</v>
      </c>
      <c r="J1331" s="31">
        <f t="shared" si="131"/>
        <v>0</v>
      </c>
      <c r="K1331" s="31">
        <f>COUNTIF($C$3:C1331,C1331)</f>
        <v>1329</v>
      </c>
      <c r="L1331" s="31">
        <f t="shared" si="132"/>
        <v>0</v>
      </c>
      <c r="M1331" s="31">
        <f t="shared" si="133"/>
        <v>0</v>
      </c>
    </row>
    <row r="1332" spans="1:13" x14ac:dyDescent="0.35">
      <c r="A1332" s="75"/>
      <c r="B1332" s="29"/>
      <c r="C1332" s="37">
        <f t="shared" si="128"/>
        <v>0</v>
      </c>
      <c r="D1332" s="35"/>
      <c r="E1332" s="35"/>
      <c r="F1332" s="30" t="str">
        <f t="shared" si="129"/>
        <v>Jan</v>
      </c>
      <c r="G1332" s="35"/>
      <c r="H1332" s="37">
        <f t="shared" si="130"/>
        <v>0</v>
      </c>
      <c r="I1332" s="31">
        <f>COUNTIF($G$3:G1332,G1332)</f>
        <v>0</v>
      </c>
      <c r="J1332" s="31">
        <f t="shared" si="131"/>
        <v>0</v>
      </c>
      <c r="K1332" s="31">
        <f>COUNTIF($C$3:C1332,C1332)</f>
        <v>1330</v>
      </c>
      <c r="L1332" s="31">
        <f t="shared" si="132"/>
        <v>0</v>
      </c>
      <c r="M1332" s="31">
        <f t="shared" si="133"/>
        <v>0</v>
      </c>
    </row>
    <row r="1333" spans="1:13" x14ac:dyDescent="0.35">
      <c r="A1333" s="75"/>
      <c r="B1333" s="29"/>
      <c r="C1333" s="37">
        <f t="shared" si="128"/>
        <v>0</v>
      </c>
      <c r="D1333" s="35"/>
      <c r="E1333" s="35"/>
      <c r="F1333" s="30" t="str">
        <f t="shared" si="129"/>
        <v>Jan</v>
      </c>
      <c r="G1333" s="35"/>
      <c r="H1333" s="37">
        <f t="shared" si="130"/>
        <v>0</v>
      </c>
      <c r="I1333" s="31">
        <f>COUNTIF($G$3:G1333,G1333)</f>
        <v>0</v>
      </c>
      <c r="J1333" s="31">
        <f t="shared" si="131"/>
        <v>0</v>
      </c>
      <c r="K1333" s="31">
        <f>COUNTIF($C$3:C1333,C1333)</f>
        <v>1331</v>
      </c>
      <c r="L1333" s="31">
        <f t="shared" si="132"/>
        <v>0</v>
      </c>
      <c r="M1333" s="31">
        <f t="shared" si="133"/>
        <v>0</v>
      </c>
    </row>
    <row r="1334" spans="1:13" x14ac:dyDescent="0.35">
      <c r="A1334" s="75"/>
      <c r="B1334" s="29"/>
      <c r="C1334" s="37">
        <f t="shared" si="128"/>
        <v>0</v>
      </c>
      <c r="D1334" s="35"/>
      <c r="E1334" s="35"/>
      <c r="F1334" s="30" t="str">
        <f t="shared" si="129"/>
        <v>Jan</v>
      </c>
      <c r="G1334" s="35"/>
      <c r="H1334" s="37">
        <f t="shared" si="130"/>
        <v>0</v>
      </c>
      <c r="I1334" s="31">
        <f>COUNTIF($G$3:G1334,G1334)</f>
        <v>0</v>
      </c>
      <c r="J1334" s="31">
        <f t="shared" si="131"/>
        <v>0</v>
      </c>
      <c r="K1334" s="31">
        <f>COUNTIF($C$3:C1334,C1334)</f>
        <v>1332</v>
      </c>
      <c r="L1334" s="31">
        <f t="shared" si="132"/>
        <v>0</v>
      </c>
      <c r="M1334" s="31">
        <f t="shared" si="133"/>
        <v>0</v>
      </c>
    </row>
    <row r="1335" spans="1:13" x14ac:dyDescent="0.35">
      <c r="A1335" s="75"/>
      <c r="B1335" s="29"/>
      <c r="C1335" s="37">
        <f t="shared" si="128"/>
        <v>0</v>
      </c>
      <c r="D1335" s="35"/>
      <c r="E1335" s="35"/>
      <c r="F1335" s="30" t="str">
        <f t="shared" si="129"/>
        <v>Jan</v>
      </c>
      <c r="G1335" s="35"/>
      <c r="H1335" s="37">
        <f t="shared" si="130"/>
        <v>0</v>
      </c>
      <c r="I1335" s="31">
        <f>COUNTIF($G$3:G1335,G1335)</f>
        <v>0</v>
      </c>
      <c r="J1335" s="31">
        <f t="shared" si="131"/>
        <v>0</v>
      </c>
      <c r="K1335" s="31">
        <f>COUNTIF($C$3:C1335,C1335)</f>
        <v>1333</v>
      </c>
      <c r="L1335" s="31">
        <f t="shared" si="132"/>
        <v>0</v>
      </c>
      <c r="M1335" s="31">
        <f t="shared" si="133"/>
        <v>0</v>
      </c>
    </row>
    <row r="1336" spans="1:13" x14ac:dyDescent="0.35">
      <c r="A1336" s="75"/>
      <c r="B1336" s="29"/>
      <c r="C1336" s="37">
        <f t="shared" si="128"/>
        <v>0</v>
      </c>
      <c r="D1336" s="35"/>
      <c r="E1336" s="35"/>
      <c r="F1336" s="30" t="str">
        <f t="shared" si="129"/>
        <v>Jan</v>
      </c>
      <c r="G1336" s="35"/>
      <c r="H1336" s="37">
        <f t="shared" si="130"/>
        <v>0</v>
      </c>
      <c r="I1336" s="31">
        <f>COUNTIF($G$3:G1336,G1336)</f>
        <v>0</v>
      </c>
      <c r="J1336" s="31">
        <f t="shared" si="131"/>
        <v>0</v>
      </c>
      <c r="K1336" s="31">
        <f>COUNTIF($C$3:C1336,C1336)</f>
        <v>1334</v>
      </c>
      <c r="L1336" s="31">
        <f t="shared" si="132"/>
        <v>0</v>
      </c>
      <c r="M1336" s="31">
        <f t="shared" si="133"/>
        <v>0</v>
      </c>
    </row>
    <row r="1337" spans="1:13" x14ac:dyDescent="0.35">
      <c r="A1337" s="75"/>
      <c r="B1337" s="29"/>
      <c r="C1337" s="37">
        <f t="shared" si="128"/>
        <v>0</v>
      </c>
      <c r="D1337" s="35"/>
      <c r="E1337" s="35"/>
      <c r="F1337" s="30" t="str">
        <f t="shared" si="129"/>
        <v>Jan</v>
      </c>
      <c r="G1337" s="35"/>
      <c r="H1337" s="37">
        <f t="shared" si="130"/>
        <v>0</v>
      </c>
      <c r="I1337" s="31">
        <f>COUNTIF($G$3:G1337,G1337)</f>
        <v>0</v>
      </c>
      <c r="J1337" s="31">
        <f t="shared" si="131"/>
        <v>0</v>
      </c>
      <c r="K1337" s="31">
        <f>COUNTIF($C$3:C1337,C1337)</f>
        <v>1335</v>
      </c>
      <c r="L1337" s="31">
        <f t="shared" si="132"/>
        <v>0</v>
      </c>
      <c r="M1337" s="31">
        <f t="shared" si="133"/>
        <v>0</v>
      </c>
    </row>
    <row r="1338" spans="1:13" x14ac:dyDescent="0.35">
      <c r="A1338" s="75"/>
      <c r="B1338" s="29"/>
      <c r="C1338" s="37">
        <f t="shared" si="128"/>
        <v>0</v>
      </c>
      <c r="D1338" s="35"/>
      <c r="E1338" s="35"/>
      <c r="F1338" s="30" t="str">
        <f t="shared" si="129"/>
        <v>Jan</v>
      </c>
      <c r="G1338" s="35"/>
      <c r="H1338" s="37">
        <f t="shared" si="130"/>
        <v>0</v>
      </c>
      <c r="I1338" s="31">
        <f>COUNTIF($G$3:G1338,G1338)</f>
        <v>0</v>
      </c>
      <c r="J1338" s="31">
        <f t="shared" si="131"/>
        <v>0</v>
      </c>
      <c r="K1338" s="31">
        <f>COUNTIF($C$3:C1338,C1338)</f>
        <v>1336</v>
      </c>
      <c r="L1338" s="31">
        <f t="shared" si="132"/>
        <v>0</v>
      </c>
      <c r="M1338" s="31">
        <f t="shared" si="133"/>
        <v>0</v>
      </c>
    </row>
    <row r="1339" spans="1:13" x14ac:dyDescent="0.35">
      <c r="A1339" s="75"/>
      <c r="B1339" s="29"/>
      <c r="C1339" s="37">
        <f t="shared" si="128"/>
        <v>0</v>
      </c>
      <c r="D1339" s="35"/>
      <c r="E1339" s="35"/>
      <c r="F1339" s="30" t="str">
        <f t="shared" si="129"/>
        <v>Jan</v>
      </c>
      <c r="G1339" s="35"/>
      <c r="H1339" s="37">
        <f t="shared" si="130"/>
        <v>0</v>
      </c>
      <c r="I1339" s="31">
        <f>COUNTIF($G$3:G1339,G1339)</f>
        <v>0</v>
      </c>
      <c r="J1339" s="31">
        <f t="shared" si="131"/>
        <v>0</v>
      </c>
      <c r="K1339" s="31">
        <f>COUNTIF($C$3:C1339,C1339)</f>
        <v>1337</v>
      </c>
      <c r="L1339" s="31">
        <f t="shared" si="132"/>
        <v>0</v>
      </c>
      <c r="M1339" s="31">
        <f t="shared" si="133"/>
        <v>0</v>
      </c>
    </row>
    <row r="1340" spans="1:13" x14ac:dyDescent="0.35">
      <c r="A1340" s="75"/>
      <c r="B1340" s="29"/>
      <c r="C1340" s="37">
        <f t="shared" si="128"/>
        <v>0</v>
      </c>
      <c r="D1340" s="35"/>
      <c r="E1340" s="35"/>
      <c r="F1340" s="30" t="str">
        <f t="shared" si="129"/>
        <v>Jan</v>
      </c>
      <c r="G1340" s="35"/>
      <c r="H1340" s="37">
        <f t="shared" si="130"/>
        <v>0</v>
      </c>
      <c r="I1340" s="31">
        <f>COUNTIF($G$3:G1340,G1340)</f>
        <v>0</v>
      </c>
      <c r="J1340" s="31">
        <f t="shared" si="131"/>
        <v>0</v>
      </c>
      <c r="K1340" s="31">
        <f>COUNTIF($C$3:C1340,C1340)</f>
        <v>1338</v>
      </c>
      <c r="L1340" s="31">
        <f t="shared" si="132"/>
        <v>0</v>
      </c>
      <c r="M1340" s="31">
        <f t="shared" si="133"/>
        <v>0</v>
      </c>
    </row>
    <row r="1341" spans="1:13" x14ac:dyDescent="0.35">
      <c r="A1341" s="75"/>
      <c r="B1341" s="29"/>
      <c r="C1341" s="37">
        <f t="shared" si="128"/>
        <v>0</v>
      </c>
      <c r="D1341" s="35"/>
      <c r="E1341" s="35"/>
      <c r="F1341" s="30" t="str">
        <f t="shared" si="129"/>
        <v>Jan</v>
      </c>
      <c r="G1341" s="35"/>
      <c r="H1341" s="37">
        <f t="shared" si="130"/>
        <v>0</v>
      </c>
      <c r="I1341" s="31">
        <f>COUNTIF($G$3:G1341,G1341)</f>
        <v>0</v>
      </c>
      <c r="J1341" s="31">
        <f t="shared" si="131"/>
        <v>0</v>
      </c>
      <c r="K1341" s="31">
        <f>COUNTIF($C$3:C1341,C1341)</f>
        <v>1339</v>
      </c>
      <c r="L1341" s="31">
        <f t="shared" si="132"/>
        <v>0</v>
      </c>
      <c r="M1341" s="31">
        <f t="shared" si="133"/>
        <v>0</v>
      </c>
    </row>
    <row r="1342" spans="1:13" x14ac:dyDescent="0.35">
      <c r="A1342" s="75"/>
      <c r="B1342" s="29"/>
      <c r="C1342" s="37">
        <f t="shared" si="128"/>
        <v>0</v>
      </c>
      <c r="D1342" s="35"/>
      <c r="E1342" s="35"/>
      <c r="F1342" s="30" t="str">
        <f t="shared" si="129"/>
        <v>Jan</v>
      </c>
      <c r="G1342" s="35"/>
      <c r="H1342" s="37">
        <f t="shared" si="130"/>
        <v>0</v>
      </c>
      <c r="I1342" s="31">
        <f>COUNTIF($G$3:G1342,G1342)</f>
        <v>0</v>
      </c>
      <c r="J1342" s="31">
        <f t="shared" si="131"/>
        <v>0</v>
      </c>
      <c r="K1342" s="31">
        <f>COUNTIF($C$3:C1342,C1342)</f>
        <v>1340</v>
      </c>
      <c r="L1342" s="31">
        <f t="shared" si="132"/>
        <v>0</v>
      </c>
      <c r="M1342" s="31">
        <f t="shared" si="133"/>
        <v>0</v>
      </c>
    </row>
    <row r="1343" spans="1:13" x14ac:dyDescent="0.35">
      <c r="A1343" s="75"/>
      <c r="B1343" s="29"/>
      <c r="C1343" s="37">
        <f t="shared" si="128"/>
        <v>0</v>
      </c>
      <c r="D1343" s="35"/>
      <c r="E1343" s="35"/>
      <c r="F1343" s="30" t="str">
        <f t="shared" si="129"/>
        <v>Jan</v>
      </c>
      <c r="G1343" s="35"/>
      <c r="H1343" s="37">
        <f t="shared" si="130"/>
        <v>0</v>
      </c>
      <c r="I1343" s="31">
        <f>COUNTIF($G$3:G1343,G1343)</f>
        <v>0</v>
      </c>
      <c r="J1343" s="31">
        <f t="shared" si="131"/>
        <v>0</v>
      </c>
      <c r="K1343" s="31">
        <f>COUNTIF($C$3:C1343,C1343)</f>
        <v>1341</v>
      </c>
      <c r="L1343" s="31">
        <f t="shared" si="132"/>
        <v>0</v>
      </c>
      <c r="M1343" s="31">
        <f t="shared" si="133"/>
        <v>0</v>
      </c>
    </row>
    <row r="1344" spans="1:13" x14ac:dyDescent="0.35">
      <c r="A1344" s="75"/>
      <c r="B1344" s="29"/>
      <c r="C1344" s="37">
        <f t="shared" si="128"/>
        <v>0</v>
      </c>
      <c r="D1344" s="35"/>
      <c r="E1344" s="35"/>
      <c r="F1344" s="30" t="str">
        <f t="shared" si="129"/>
        <v>Jan</v>
      </c>
      <c r="G1344" s="35"/>
      <c r="H1344" s="37">
        <f t="shared" si="130"/>
        <v>0</v>
      </c>
      <c r="I1344" s="31">
        <f>COUNTIF($G$3:G1344,G1344)</f>
        <v>0</v>
      </c>
      <c r="J1344" s="31">
        <f t="shared" si="131"/>
        <v>0</v>
      </c>
      <c r="K1344" s="31">
        <f>COUNTIF($C$3:C1344,C1344)</f>
        <v>1342</v>
      </c>
      <c r="L1344" s="31">
        <f t="shared" si="132"/>
        <v>0</v>
      </c>
      <c r="M1344" s="31">
        <f t="shared" si="133"/>
        <v>0</v>
      </c>
    </row>
    <row r="1345" spans="1:13" x14ac:dyDescent="0.35">
      <c r="A1345" s="75"/>
      <c r="B1345" s="29"/>
      <c r="C1345" s="37">
        <f t="shared" si="128"/>
        <v>0</v>
      </c>
      <c r="D1345" s="35"/>
      <c r="E1345" s="35"/>
      <c r="F1345" s="30" t="str">
        <f t="shared" si="129"/>
        <v>Jan</v>
      </c>
      <c r="G1345" s="35"/>
      <c r="H1345" s="37">
        <f t="shared" si="130"/>
        <v>0</v>
      </c>
      <c r="I1345" s="31">
        <f>COUNTIF($G$3:G1345,G1345)</f>
        <v>0</v>
      </c>
      <c r="J1345" s="31">
        <f t="shared" si="131"/>
        <v>0</v>
      </c>
      <c r="K1345" s="31">
        <f>COUNTIF($C$3:C1345,C1345)</f>
        <v>1343</v>
      </c>
      <c r="L1345" s="31">
        <f t="shared" si="132"/>
        <v>0</v>
      </c>
      <c r="M1345" s="31">
        <f t="shared" si="133"/>
        <v>0</v>
      </c>
    </row>
    <row r="1346" spans="1:13" x14ac:dyDescent="0.35">
      <c r="A1346" s="75"/>
      <c r="B1346" s="29"/>
      <c r="C1346" s="37">
        <f t="shared" si="128"/>
        <v>0</v>
      </c>
      <c r="D1346" s="35"/>
      <c r="E1346" s="35"/>
      <c r="F1346" s="30" t="str">
        <f t="shared" si="129"/>
        <v>Jan</v>
      </c>
      <c r="G1346" s="35"/>
      <c r="H1346" s="37">
        <f t="shared" si="130"/>
        <v>0</v>
      </c>
      <c r="I1346" s="31">
        <f>COUNTIF($G$3:G1346,G1346)</f>
        <v>0</v>
      </c>
      <c r="J1346" s="31">
        <f t="shared" si="131"/>
        <v>0</v>
      </c>
      <c r="K1346" s="31">
        <f>COUNTIF($C$3:C1346,C1346)</f>
        <v>1344</v>
      </c>
      <c r="L1346" s="31">
        <f t="shared" si="132"/>
        <v>0</v>
      </c>
      <c r="M1346" s="31">
        <f t="shared" si="133"/>
        <v>0</v>
      </c>
    </row>
    <row r="1347" spans="1:13" x14ac:dyDescent="0.35">
      <c r="A1347" s="75"/>
      <c r="B1347" s="29"/>
      <c r="C1347" s="37">
        <f t="shared" si="128"/>
        <v>0</v>
      </c>
      <c r="D1347" s="35"/>
      <c r="E1347" s="35"/>
      <c r="F1347" s="30" t="str">
        <f t="shared" si="129"/>
        <v>Jan</v>
      </c>
      <c r="G1347" s="35"/>
      <c r="H1347" s="37">
        <f t="shared" si="130"/>
        <v>0</v>
      </c>
      <c r="I1347" s="31">
        <f>COUNTIF($G$3:G1347,G1347)</f>
        <v>0</v>
      </c>
      <c r="J1347" s="31">
        <f t="shared" si="131"/>
        <v>0</v>
      </c>
      <c r="K1347" s="31">
        <f>COUNTIF($C$3:C1347,C1347)</f>
        <v>1345</v>
      </c>
      <c r="L1347" s="31">
        <f t="shared" si="132"/>
        <v>0</v>
      </c>
      <c r="M1347" s="31">
        <f t="shared" si="133"/>
        <v>0</v>
      </c>
    </row>
    <row r="1348" spans="1:13" x14ac:dyDescent="0.35">
      <c r="A1348" s="75"/>
      <c r="B1348" s="29"/>
      <c r="C1348" s="37">
        <f t="shared" ref="C1348:C1411" si="134">IF(ISERROR(VLOOKUP(B1348,T:U,2,0)),0,VLOOKUP(B1348,T:U,2,0))</f>
        <v>0</v>
      </c>
      <c r="D1348" s="35"/>
      <c r="E1348" s="35"/>
      <c r="F1348" s="30" t="str">
        <f t="shared" ref="F1348:F1411" si="135">+TEXT(A1348,"MMM")</f>
        <v>Jan</v>
      </c>
      <c r="G1348" s="35"/>
      <c r="H1348" s="37">
        <f t="shared" ref="H1348:H1411" si="136">IF(ISERROR(VLOOKUP(G1348,W:X,2,0)),0,VLOOKUP(G1348,W:X,2,0))*M1348</f>
        <v>0</v>
      </c>
      <c r="I1348" s="31">
        <f>COUNTIF($G$3:G1348,G1348)</f>
        <v>0</v>
      </c>
      <c r="J1348" s="31">
        <f t="shared" ref="J1348:J1411" si="137">IF(I1348=1,1,0)</f>
        <v>0</v>
      </c>
      <c r="K1348" s="31">
        <f>COUNTIF($C$3:C1348,C1348)</f>
        <v>1346</v>
      </c>
      <c r="L1348" s="31">
        <f t="shared" ref="L1348:L1411" si="138">IF(K1348=1,1,0)</f>
        <v>0</v>
      </c>
      <c r="M1348" s="31">
        <f t="shared" ref="M1348:M1411" si="139">IF(L1348+J1348&gt;0,1,0)</f>
        <v>0</v>
      </c>
    </row>
    <row r="1349" spans="1:13" x14ac:dyDescent="0.35">
      <c r="A1349" s="75"/>
      <c r="B1349" s="29"/>
      <c r="C1349" s="37">
        <f t="shared" si="134"/>
        <v>0</v>
      </c>
      <c r="D1349" s="35"/>
      <c r="E1349" s="35"/>
      <c r="F1349" s="30" t="str">
        <f t="shared" si="135"/>
        <v>Jan</v>
      </c>
      <c r="G1349" s="35"/>
      <c r="H1349" s="37">
        <f t="shared" si="136"/>
        <v>0</v>
      </c>
      <c r="I1349" s="31">
        <f>COUNTIF($G$3:G1349,G1349)</f>
        <v>0</v>
      </c>
      <c r="J1349" s="31">
        <f t="shared" si="137"/>
        <v>0</v>
      </c>
      <c r="K1349" s="31">
        <f>COUNTIF($C$3:C1349,C1349)</f>
        <v>1347</v>
      </c>
      <c r="L1349" s="31">
        <f t="shared" si="138"/>
        <v>0</v>
      </c>
      <c r="M1349" s="31">
        <f t="shared" si="139"/>
        <v>0</v>
      </c>
    </row>
    <row r="1350" spans="1:13" x14ac:dyDescent="0.35">
      <c r="A1350" s="75"/>
      <c r="B1350" s="29"/>
      <c r="C1350" s="37">
        <f t="shared" si="134"/>
        <v>0</v>
      </c>
      <c r="D1350" s="35"/>
      <c r="E1350" s="35"/>
      <c r="F1350" s="30" t="str">
        <f t="shared" si="135"/>
        <v>Jan</v>
      </c>
      <c r="G1350" s="35"/>
      <c r="H1350" s="37">
        <f t="shared" si="136"/>
        <v>0</v>
      </c>
      <c r="I1350" s="31">
        <f>COUNTIF($G$3:G1350,G1350)</f>
        <v>0</v>
      </c>
      <c r="J1350" s="31">
        <f t="shared" si="137"/>
        <v>0</v>
      </c>
      <c r="K1350" s="31">
        <f>COUNTIF($C$3:C1350,C1350)</f>
        <v>1348</v>
      </c>
      <c r="L1350" s="31">
        <f t="shared" si="138"/>
        <v>0</v>
      </c>
      <c r="M1350" s="31">
        <f t="shared" si="139"/>
        <v>0</v>
      </c>
    </row>
    <row r="1351" spans="1:13" x14ac:dyDescent="0.35">
      <c r="A1351" s="75"/>
      <c r="B1351" s="29"/>
      <c r="C1351" s="37">
        <f t="shared" si="134"/>
        <v>0</v>
      </c>
      <c r="D1351" s="35"/>
      <c r="E1351" s="35"/>
      <c r="F1351" s="30" t="str">
        <f t="shared" si="135"/>
        <v>Jan</v>
      </c>
      <c r="G1351" s="35"/>
      <c r="H1351" s="37">
        <f t="shared" si="136"/>
        <v>0</v>
      </c>
      <c r="I1351" s="31">
        <f>COUNTIF($G$3:G1351,G1351)</f>
        <v>0</v>
      </c>
      <c r="J1351" s="31">
        <f t="shared" si="137"/>
        <v>0</v>
      </c>
      <c r="K1351" s="31">
        <f>COUNTIF($C$3:C1351,C1351)</f>
        <v>1349</v>
      </c>
      <c r="L1351" s="31">
        <f t="shared" si="138"/>
        <v>0</v>
      </c>
      <c r="M1351" s="31">
        <f t="shared" si="139"/>
        <v>0</v>
      </c>
    </row>
    <row r="1352" spans="1:13" x14ac:dyDescent="0.35">
      <c r="A1352" s="75"/>
      <c r="B1352" s="29"/>
      <c r="C1352" s="37">
        <f t="shared" si="134"/>
        <v>0</v>
      </c>
      <c r="D1352" s="35"/>
      <c r="E1352" s="35"/>
      <c r="F1352" s="30" t="str">
        <f t="shared" si="135"/>
        <v>Jan</v>
      </c>
      <c r="G1352" s="35"/>
      <c r="H1352" s="37">
        <f t="shared" si="136"/>
        <v>0</v>
      </c>
      <c r="I1352" s="31">
        <f>COUNTIF($G$3:G1352,G1352)</f>
        <v>0</v>
      </c>
      <c r="J1352" s="31">
        <f t="shared" si="137"/>
        <v>0</v>
      </c>
      <c r="K1352" s="31">
        <f>COUNTIF($C$3:C1352,C1352)</f>
        <v>1350</v>
      </c>
      <c r="L1352" s="31">
        <f t="shared" si="138"/>
        <v>0</v>
      </c>
      <c r="M1352" s="31">
        <f t="shared" si="139"/>
        <v>0</v>
      </c>
    </row>
    <row r="1353" spans="1:13" x14ac:dyDescent="0.35">
      <c r="A1353" s="75"/>
      <c r="B1353" s="29"/>
      <c r="C1353" s="37">
        <f t="shared" si="134"/>
        <v>0</v>
      </c>
      <c r="D1353" s="35"/>
      <c r="E1353" s="35"/>
      <c r="F1353" s="30" t="str">
        <f t="shared" si="135"/>
        <v>Jan</v>
      </c>
      <c r="G1353" s="35"/>
      <c r="H1353" s="37">
        <f t="shared" si="136"/>
        <v>0</v>
      </c>
      <c r="I1353" s="31">
        <f>COUNTIF($G$3:G1353,G1353)</f>
        <v>0</v>
      </c>
      <c r="J1353" s="31">
        <f t="shared" si="137"/>
        <v>0</v>
      </c>
      <c r="K1353" s="31">
        <f>COUNTIF($C$3:C1353,C1353)</f>
        <v>1351</v>
      </c>
      <c r="L1353" s="31">
        <f t="shared" si="138"/>
        <v>0</v>
      </c>
      <c r="M1353" s="31">
        <f t="shared" si="139"/>
        <v>0</v>
      </c>
    </row>
    <row r="1354" spans="1:13" x14ac:dyDescent="0.35">
      <c r="A1354" s="75"/>
      <c r="B1354" s="29"/>
      <c r="C1354" s="37">
        <f t="shared" si="134"/>
        <v>0</v>
      </c>
      <c r="D1354" s="35"/>
      <c r="E1354" s="35"/>
      <c r="F1354" s="30" t="str">
        <f t="shared" si="135"/>
        <v>Jan</v>
      </c>
      <c r="G1354" s="35"/>
      <c r="H1354" s="37">
        <f t="shared" si="136"/>
        <v>0</v>
      </c>
      <c r="I1354" s="31">
        <f>COUNTIF($G$3:G1354,G1354)</f>
        <v>0</v>
      </c>
      <c r="J1354" s="31">
        <f t="shared" si="137"/>
        <v>0</v>
      </c>
      <c r="K1354" s="31">
        <f>COUNTIF($C$3:C1354,C1354)</f>
        <v>1352</v>
      </c>
      <c r="L1354" s="31">
        <f t="shared" si="138"/>
        <v>0</v>
      </c>
      <c r="M1354" s="31">
        <f t="shared" si="139"/>
        <v>0</v>
      </c>
    </row>
    <row r="1355" spans="1:13" x14ac:dyDescent="0.35">
      <c r="A1355" s="75"/>
      <c r="B1355" s="29"/>
      <c r="C1355" s="37">
        <f t="shared" si="134"/>
        <v>0</v>
      </c>
      <c r="D1355" s="35"/>
      <c r="E1355" s="35"/>
      <c r="F1355" s="30" t="str">
        <f t="shared" si="135"/>
        <v>Jan</v>
      </c>
      <c r="G1355" s="35"/>
      <c r="H1355" s="37">
        <f t="shared" si="136"/>
        <v>0</v>
      </c>
      <c r="I1355" s="31">
        <f>COUNTIF($G$3:G1355,G1355)</f>
        <v>0</v>
      </c>
      <c r="J1355" s="31">
        <f t="shared" si="137"/>
        <v>0</v>
      </c>
      <c r="K1355" s="31">
        <f>COUNTIF($C$3:C1355,C1355)</f>
        <v>1353</v>
      </c>
      <c r="L1355" s="31">
        <f t="shared" si="138"/>
        <v>0</v>
      </c>
      <c r="M1355" s="31">
        <f t="shared" si="139"/>
        <v>0</v>
      </c>
    </row>
    <row r="1356" spans="1:13" x14ac:dyDescent="0.35">
      <c r="A1356" s="75"/>
      <c r="B1356" s="29"/>
      <c r="C1356" s="37">
        <f t="shared" si="134"/>
        <v>0</v>
      </c>
      <c r="D1356" s="35"/>
      <c r="E1356" s="35"/>
      <c r="F1356" s="30" t="str">
        <f t="shared" si="135"/>
        <v>Jan</v>
      </c>
      <c r="G1356" s="35"/>
      <c r="H1356" s="37">
        <f t="shared" si="136"/>
        <v>0</v>
      </c>
      <c r="I1356" s="31">
        <f>COUNTIF($G$3:G1356,G1356)</f>
        <v>0</v>
      </c>
      <c r="J1356" s="31">
        <f t="shared" si="137"/>
        <v>0</v>
      </c>
      <c r="K1356" s="31">
        <f>COUNTIF($C$3:C1356,C1356)</f>
        <v>1354</v>
      </c>
      <c r="L1356" s="31">
        <f t="shared" si="138"/>
        <v>0</v>
      </c>
      <c r="M1356" s="31">
        <f t="shared" si="139"/>
        <v>0</v>
      </c>
    </row>
    <row r="1357" spans="1:13" x14ac:dyDescent="0.35">
      <c r="A1357" s="75"/>
      <c r="B1357" s="29"/>
      <c r="C1357" s="37">
        <f t="shared" si="134"/>
        <v>0</v>
      </c>
      <c r="D1357" s="35"/>
      <c r="E1357" s="35"/>
      <c r="F1357" s="30" t="str">
        <f t="shared" si="135"/>
        <v>Jan</v>
      </c>
      <c r="G1357" s="35"/>
      <c r="H1357" s="37">
        <f t="shared" si="136"/>
        <v>0</v>
      </c>
      <c r="I1357" s="31">
        <f>COUNTIF($G$3:G1357,G1357)</f>
        <v>0</v>
      </c>
      <c r="J1357" s="31">
        <f t="shared" si="137"/>
        <v>0</v>
      </c>
      <c r="K1357" s="31">
        <f>COUNTIF($C$3:C1357,C1357)</f>
        <v>1355</v>
      </c>
      <c r="L1357" s="31">
        <f t="shared" si="138"/>
        <v>0</v>
      </c>
      <c r="M1357" s="31">
        <f t="shared" si="139"/>
        <v>0</v>
      </c>
    </row>
    <row r="1358" spans="1:13" x14ac:dyDescent="0.35">
      <c r="A1358" s="75"/>
      <c r="B1358" s="29"/>
      <c r="C1358" s="37">
        <f t="shared" si="134"/>
        <v>0</v>
      </c>
      <c r="D1358" s="35"/>
      <c r="E1358" s="35"/>
      <c r="F1358" s="30" t="str">
        <f t="shared" si="135"/>
        <v>Jan</v>
      </c>
      <c r="G1358" s="35"/>
      <c r="H1358" s="37">
        <f t="shared" si="136"/>
        <v>0</v>
      </c>
      <c r="I1358" s="31">
        <f>COUNTIF($G$3:G1358,G1358)</f>
        <v>0</v>
      </c>
      <c r="J1358" s="31">
        <f t="shared" si="137"/>
        <v>0</v>
      </c>
      <c r="K1358" s="31">
        <f>COUNTIF($C$3:C1358,C1358)</f>
        <v>1356</v>
      </c>
      <c r="L1358" s="31">
        <f t="shared" si="138"/>
        <v>0</v>
      </c>
      <c r="M1358" s="31">
        <f t="shared" si="139"/>
        <v>0</v>
      </c>
    </row>
    <row r="1359" spans="1:13" x14ac:dyDescent="0.35">
      <c r="A1359" s="75"/>
      <c r="B1359" s="29"/>
      <c r="C1359" s="37">
        <f t="shared" si="134"/>
        <v>0</v>
      </c>
      <c r="D1359" s="35"/>
      <c r="E1359" s="35"/>
      <c r="F1359" s="30" t="str">
        <f t="shared" si="135"/>
        <v>Jan</v>
      </c>
      <c r="G1359" s="35"/>
      <c r="H1359" s="37">
        <f t="shared" si="136"/>
        <v>0</v>
      </c>
      <c r="I1359" s="31">
        <f>COUNTIF($G$3:G1359,G1359)</f>
        <v>0</v>
      </c>
      <c r="J1359" s="31">
        <f t="shared" si="137"/>
        <v>0</v>
      </c>
      <c r="K1359" s="31">
        <f>COUNTIF($C$3:C1359,C1359)</f>
        <v>1357</v>
      </c>
      <c r="L1359" s="31">
        <f t="shared" si="138"/>
        <v>0</v>
      </c>
      <c r="M1359" s="31">
        <f t="shared" si="139"/>
        <v>0</v>
      </c>
    </row>
    <row r="1360" spans="1:13" x14ac:dyDescent="0.35">
      <c r="A1360" s="75"/>
      <c r="B1360" s="29"/>
      <c r="C1360" s="37">
        <f t="shared" si="134"/>
        <v>0</v>
      </c>
      <c r="D1360" s="35"/>
      <c r="E1360" s="35"/>
      <c r="F1360" s="30" t="str">
        <f t="shared" si="135"/>
        <v>Jan</v>
      </c>
      <c r="G1360" s="35"/>
      <c r="H1360" s="37">
        <f t="shared" si="136"/>
        <v>0</v>
      </c>
      <c r="I1360" s="31">
        <f>COUNTIF($G$3:G1360,G1360)</f>
        <v>0</v>
      </c>
      <c r="J1360" s="31">
        <f t="shared" si="137"/>
        <v>0</v>
      </c>
      <c r="K1360" s="31">
        <f>COUNTIF($C$3:C1360,C1360)</f>
        <v>1358</v>
      </c>
      <c r="L1360" s="31">
        <f t="shared" si="138"/>
        <v>0</v>
      </c>
      <c r="M1360" s="31">
        <f t="shared" si="139"/>
        <v>0</v>
      </c>
    </row>
    <row r="1361" spans="1:13" x14ac:dyDescent="0.35">
      <c r="A1361" s="75"/>
      <c r="B1361" s="29"/>
      <c r="C1361" s="37">
        <f t="shared" si="134"/>
        <v>0</v>
      </c>
      <c r="D1361" s="35"/>
      <c r="E1361" s="35"/>
      <c r="F1361" s="30" t="str">
        <f t="shared" si="135"/>
        <v>Jan</v>
      </c>
      <c r="G1361" s="35"/>
      <c r="H1361" s="37">
        <f t="shared" si="136"/>
        <v>0</v>
      </c>
      <c r="I1361" s="31">
        <f>COUNTIF($G$3:G1361,G1361)</f>
        <v>0</v>
      </c>
      <c r="J1361" s="31">
        <f t="shared" si="137"/>
        <v>0</v>
      </c>
      <c r="K1361" s="31">
        <f>COUNTIF($C$3:C1361,C1361)</f>
        <v>1359</v>
      </c>
      <c r="L1361" s="31">
        <f t="shared" si="138"/>
        <v>0</v>
      </c>
      <c r="M1361" s="31">
        <f t="shared" si="139"/>
        <v>0</v>
      </c>
    </row>
    <row r="1362" spans="1:13" x14ac:dyDescent="0.35">
      <c r="A1362" s="75"/>
      <c r="B1362" s="29"/>
      <c r="C1362" s="37">
        <f t="shared" si="134"/>
        <v>0</v>
      </c>
      <c r="D1362" s="35"/>
      <c r="E1362" s="35"/>
      <c r="F1362" s="30" t="str">
        <f t="shared" si="135"/>
        <v>Jan</v>
      </c>
      <c r="G1362" s="35"/>
      <c r="H1362" s="37">
        <f t="shared" si="136"/>
        <v>0</v>
      </c>
      <c r="I1362" s="31">
        <f>COUNTIF($G$3:G1362,G1362)</f>
        <v>0</v>
      </c>
      <c r="J1362" s="31">
        <f t="shared" si="137"/>
        <v>0</v>
      </c>
      <c r="K1362" s="31">
        <f>COUNTIF($C$3:C1362,C1362)</f>
        <v>1360</v>
      </c>
      <c r="L1362" s="31">
        <f t="shared" si="138"/>
        <v>0</v>
      </c>
      <c r="M1362" s="31">
        <f t="shared" si="139"/>
        <v>0</v>
      </c>
    </row>
    <row r="1363" spans="1:13" x14ac:dyDescent="0.35">
      <c r="A1363" s="75"/>
      <c r="B1363" s="29"/>
      <c r="C1363" s="37">
        <f t="shared" si="134"/>
        <v>0</v>
      </c>
      <c r="D1363" s="35"/>
      <c r="E1363" s="35"/>
      <c r="F1363" s="30" t="str">
        <f t="shared" si="135"/>
        <v>Jan</v>
      </c>
      <c r="G1363" s="35"/>
      <c r="H1363" s="37">
        <f t="shared" si="136"/>
        <v>0</v>
      </c>
      <c r="I1363" s="31">
        <f>COUNTIF($G$3:G1363,G1363)</f>
        <v>0</v>
      </c>
      <c r="J1363" s="31">
        <f t="shared" si="137"/>
        <v>0</v>
      </c>
      <c r="K1363" s="31">
        <f>COUNTIF($C$3:C1363,C1363)</f>
        <v>1361</v>
      </c>
      <c r="L1363" s="31">
        <f t="shared" si="138"/>
        <v>0</v>
      </c>
      <c r="M1363" s="31">
        <f t="shared" si="139"/>
        <v>0</v>
      </c>
    </row>
    <row r="1364" spans="1:13" x14ac:dyDescent="0.35">
      <c r="A1364" s="75"/>
      <c r="B1364" s="29"/>
      <c r="C1364" s="37">
        <f t="shared" si="134"/>
        <v>0</v>
      </c>
      <c r="D1364" s="35"/>
      <c r="E1364" s="35"/>
      <c r="F1364" s="30" t="str">
        <f t="shared" si="135"/>
        <v>Jan</v>
      </c>
      <c r="G1364" s="35"/>
      <c r="H1364" s="37">
        <f t="shared" si="136"/>
        <v>0</v>
      </c>
      <c r="I1364" s="31">
        <f>COUNTIF($G$3:G1364,G1364)</f>
        <v>0</v>
      </c>
      <c r="J1364" s="31">
        <f t="shared" si="137"/>
        <v>0</v>
      </c>
      <c r="K1364" s="31">
        <f>COUNTIF($C$3:C1364,C1364)</f>
        <v>1362</v>
      </c>
      <c r="L1364" s="31">
        <f t="shared" si="138"/>
        <v>0</v>
      </c>
      <c r="M1364" s="31">
        <f t="shared" si="139"/>
        <v>0</v>
      </c>
    </row>
    <row r="1365" spans="1:13" x14ac:dyDescent="0.35">
      <c r="A1365" s="75"/>
      <c r="B1365" s="29"/>
      <c r="C1365" s="37">
        <f t="shared" si="134"/>
        <v>0</v>
      </c>
      <c r="D1365" s="35"/>
      <c r="E1365" s="35"/>
      <c r="F1365" s="30" t="str">
        <f t="shared" si="135"/>
        <v>Jan</v>
      </c>
      <c r="G1365" s="35"/>
      <c r="H1365" s="37">
        <f t="shared" si="136"/>
        <v>0</v>
      </c>
      <c r="I1365" s="31">
        <f>COUNTIF($G$3:G1365,G1365)</f>
        <v>0</v>
      </c>
      <c r="J1365" s="31">
        <f t="shared" si="137"/>
        <v>0</v>
      </c>
      <c r="K1365" s="31">
        <f>COUNTIF($C$3:C1365,C1365)</f>
        <v>1363</v>
      </c>
      <c r="L1365" s="31">
        <f t="shared" si="138"/>
        <v>0</v>
      </c>
      <c r="M1365" s="31">
        <f t="shared" si="139"/>
        <v>0</v>
      </c>
    </row>
    <row r="1366" spans="1:13" x14ac:dyDescent="0.35">
      <c r="A1366" s="75"/>
      <c r="B1366" s="29"/>
      <c r="C1366" s="37">
        <f t="shared" si="134"/>
        <v>0</v>
      </c>
      <c r="D1366" s="35"/>
      <c r="E1366" s="35"/>
      <c r="F1366" s="30" t="str">
        <f t="shared" si="135"/>
        <v>Jan</v>
      </c>
      <c r="G1366" s="35"/>
      <c r="H1366" s="37">
        <f t="shared" si="136"/>
        <v>0</v>
      </c>
      <c r="I1366" s="31">
        <f>COUNTIF($G$3:G1366,G1366)</f>
        <v>0</v>
      </c>
      <c r="J1366" s="31">
        <f t="shared" si="137"/>
        <v>0</v>
      </c>
      <c r="K1366" s="31">
        <f>COUNTIF($C$3:C1366,C1366)</f>
        <v>1364</v>
      </c>
      <c r="L1366" s="31">
        <f t="shared" si="138"/>
        <v>0</v>
      </c>
      <c r="M1366" s="31">
        <f t="shared" si="139"/>
        <v>0</v>
      </c>
    </row>
    <row r="1367" spans="1:13" x14ac:dyDescent="0.35">
      <c r="A1367" s="75"/>
      <c r="B1367" s="29"/>
      <c r="C1367" s="37">
        <f t="shared" si="134"/>
        <v>0</v>
      </c>
      <c r="D1367" s="35"/>
      <c r="E1367" s="35"/>
      <c r="F1367" s="30" t="str">
        <f t="shared" si="135"/>
        <v>Jan</v>
      </c>
      <c r="G1367" s="35"/>
      <c r="H1367" s="37">
        <f t="shared" si="136"/>
        <v>0</v>
      </c>
      <c r="I1367" s="31">
        <f>COUNTIF($G$3:G1367,G1367)</f>
        <v>0</v>
      </c>
      <c r="J1367" s="31">
        <f t="shared" si="137"/>
        <v>0</v>
      </c>
      <c r="K1367" s="31">
        <f>COUNTIF($C$3:C1367,C1367)</f>
        <v>1365</v>
      </c>
      <c r="L1367" s="31">
        <f t="shared" si="138"/>
        <v>0</v>
      </c>
      <c r="M1367" s="31">
        <f t="shared" si="139"/>
        <v>0</v>
      </c>
    </row>
    <row r="1368" spans="1:13" x14ac:dyDescent="0.35">
      <c r="A1368" s="75"/>
      <c r="B1368" s="29"/>
      <c r="C1368" s="37">
        <f t="shared" si="134"/>
        <v>0</v>
      </c>
      <c r="D1368" s="35"/>
      <c r="E1368" s="35"/>
      <c r="F1368" s="30" t="str">
        <f t="shared" si="135"/>
        <v>Jan</v>
      </c>
      <c r="G1368" s="35"/>
      <c r="H1368" s="37">
        <f t="shared" si="136"/>
        <v>0</v>
      </c>
      <c r="I1368" s="31">
        <f>COUNTIF($G$3:G1368,G1368)</f>
        <v>0</v>
      </c>
      <c r="J1368" s="31">
        <f t="shared" si="137"/>
        <v>0</v>
      </c>
      <c r="K1368" s="31">
        <f>COUNTIF($C$3:C1368,C1368)</f>
        <v>1366</v>
      </c>
      <c r="L1368" s="31">
        <f t="shared" si="138"/>
        <v>0</v>
      </c>
      <c r="M1368" s="31">
        <f t="shared" si="139"/>
        <v>0</v>
      </c>
    </row>
    <row r="1369" spans="1:13" x14ac:dyDescent="0.35">
      <c r="A1369" s="75"/>
      <c r="B1369" s="29"/>
      <c r="C1369" s="37">
        <f t="shared" si="134"/>
        <v>0</v>
      </c>
      <c r="D1369" s="35"/>
      <c r="E1369" s="35"/>
      <c r="F1369" s="30" t="str">
        <f t="shared" si="135"/>
        <v>Jan</v>
      </c>
      <c r="G1369" s="35"/>
      <c r="H1369" s="37">
        <f t="shared" si="136"/>
        <v>0</v>
      </c>
      <c r="I1369" s="31">
        <f>COUNTIF($G$3:G1369,G1369)</f>
        <v>0</v>
      </c>
      <c r="J1369" s="31">
        <f t="shared" si="137"/>
        <v>0</v>
      </c>
      <c r="K1369" s="31">
        <f>COUNTIF($C$3:C1369,C1369)</f>
        <v>1367</v>
      </c>
      <c r="L1369" s="31">
        <f t="shared" si="138"/>
        <v>0</v>
      </c>
      <c r="M1369" s="31">
        <f t="shared" si="139"/>
        <v>0</v>
      </c>
    </row>
    <row r="1370" spans="1:13" x14ac:dyDescent="0.35">
      <c r="A1370" s="75"/>
      <c r="B1370" s="29"/>
      <c r="C1370" s="37">
        <f t="shared" si="134"/>
        <v>0</v>
      </c>
      <c r="D1370" s="35"/>
      <c r="E1370" s="35"/>
      <c r="F1370" s="30" t="str">
        <f t="shared" si="135"/>
        <v>Jan</v>
      </c>
      <c r="G1370" s="35"/>
      <c r="H1370" s="37">
        <f t="shared" si="136"/>
        <v>0</v>
      </c>
      <c r="I1370" s="31">
        <f>COUNTIF($G$3:G1370,G1370)</f>
        <v>0</v>
      </c>
      <c r="J1370" s="31">
        <f t="shared" si="137"/>
        <v>0</v>
      </c>
      <c r="K1370" s="31">
        <f>COUNTIF($C$3:C1370,C1370)</f>
        <v>1368</v>
      </c>
      <c r="L1370" s="31">
        <f t="shared" si="138"/>
        <v>0</v>
      </c>
      <c r="M1370" s="31">
        <f t="shared" si="139"/>
        <v>0</v>
      </c>
    </row>
    <row r="1371" spans="1:13" x14ac:dyDescent="0.35">
      <c r="A1371" s="75"/>
      <c r="B1371" s="29"/>
      <c r="C1371" s="37">
        <f t="shared" si="134"/>
        <v>0</v>
      </c>
      <c r="D1371" s="35"/>
      <c r="E1371" s="35"/>
      <c r="F1371" s="30" t="str">
        <f t="shared" si="135"/>
        <v>Jan</v>
      </c>
      <c r="G1371" s="35"/>
      <c r="H1371" s="37">
        <f t="shared" si="136"/>
        <v>0</v>
      </c>
      <c r="I1371" s="31">
        <f>COUNTIF($G$3:G1371,G1371)</f>
        <v>0</v>
      </c>
      <c r="J1371" s="31">
        <f t="shared" si="137"/>
        <v>0</v>
      </c>
      <c r="K1371" s="31">
        <f>COUNTIF($C$3:C1371,C1371)</f>
        <v>1369</v>
      </c>
      <c r="L1371" s="31">
        <f t="shared" si="138"/>
        <v>0</v>
      </c>
      <c r="M1371" s="31">
        <f t="shared" si="139"/>
        <v>0</v>
      </c>
    </row>
    <row r="1372" spans="1:13" x14ac:dyDescent="0.35">
      <c r="A1372" s="75"/>
      <c r="B1372" s="29"/>
      <c r="C1372" s="37">
        <f t="shared" si="134"/>
        <v>0</v>
      </c>
      <c r="D1372" s="35"/>
      <c r="E1372" s="35"/>
      <c r="F1372" s="30" t="str">
        <f t="shared" si="135"/>
        <v>Jan</v>
      </c>
      <c r="G1372" s="35"/>
      <c r="H1372" s="37">
        <f t="shared" si="136"/>
        <v>0</v>
      </c>
      <c r="I1372" s="31">
        <f>COUNTIF($G$3:G1372,G1372)</f>
        <v>0</v>
      </c>
      <c r="J1372" s="31">
        <f t="shared" si="137"/>
        <v>0</v>
      </c>
      <c r="K1372" s="31">
        <f>COUNTIF($C$3:C1372,C1372)</f>
        <v>1370</v>
      </c>
      <c r="L1372" s="31">
        <f t="shared" si="138"/>
        <v>0</v>
      </c>
      <c r="M1372" s="31">
        <f t="shared" si="139"/>
        <v>0</v>
      </c>
    </row>
    <row r="1373" spans="1:13" x14ac:dyDescent="0.35">
      <c r="A1373" s="75"/>
      <c r="B1373" s="29"/>
      <c r="C1373" s="37">
        <f t="shared" si="134"/>
        <v>0</v>
      </c>
      <c r="D1373" s="35"/>
      <c r="E1373" s="35"/>
      <c r="F1373" s="30" t="str">
        <f t="shared" si="135"/>
        <v>Jan</v>
      </c>
      <c r="G1373" s="35"/>
      <c r="H1373" s="37">
        <f t="shared" si="136"/>
        <v>0</v>
      </c>
      <c r="I1373" s="31">
        <f>COUNTIF($G$3:G1373,G1373)</f>
        <v>0</v>
      </c>
      <c r="J1373" s="31">
        <f t="shared" si="137"/>
        <v>0</v>
      </c>
      <c r="K1373" s="31">
        <f>COUNTIF($C$3:C1373,C1373)</f>
        <v>1371</v>
      </c>
      <c r="L1373" s="31">
        <f t="shared" si="138"/>
        <v>0</v>
      </c>
      <c r="M1373" s="31">
        <f t="shared" si="139"/>
        <v>0</v>
      </c>
    </row>
    <row r="1374" spans="1:13" x14ac:dyDescent="0.35">
      <c r="A1374" s="75"/>
      <c r="B1374" s="29"/>
      <c r="C1374" s="37">
        <f t="shared" si="134"/>
        <v>0</v>
      </c>
      <c r="D1374" s="35"/>
      <c r="E1374" s="35"/>
      <c r="F1374" s="30" t="str">
        <f t="shared" si="135"/>
        <v>Jan</v>
      </c>
      <c r="G1374" s="35"/>
      <c r="H1374" s="37">
        <f t="shared" si="136"/>
        <v>0</v>
      </c>
      <c r="I1374" s="31">
        <f>COUNTIF($G$3:G1374,G1374)</f>
        <v>0</v>
      </c>
      <c r="J1374" s="31">
        <f t="shared" si="137"/>
        <v>0</v>
      </c>
      <c r="K1374" s="31">
        <f>COUNTIF($C$3:C1374,C1374)</f>
        <v>1372</v>
      </c>
      <c r="L1374" s="31">
        <f t="shared" si="138"/>
        <v>0</v>
      </c>
      <c r="M1374" s="31">
        <f t="shared" si="139"/>
        <v>0</v>
      </c>
    </row>
    <row r="1375" spans="1:13" x14ac:dyDescent="0.35">
      <c r="A1375" s="75"/>
      <c r="B1375" s="29"/>
      <c r="C1375" s="37">
        <f t="shared" si="134"/>
        <v>0</v>
      </c>
      <c r="D1375" s="35"/>
      <c r="E1375" s="35"/>
      <c r="F1375" s="30" t="str">
        <f t="shared" si="135"/>
        <v>Jan</v>
      </c>
      <c r="G1375" s="35"/>
      <c r="H1375" s="37">
        <f t="shared" si="136"/>
        <v>0</v>
      </c>
      <c r="I1375" s="31">
        <f>COUNTIF($G$3:G1375,G1375)</f>
        <v>0</v>
      </c>
      <c r="J1375" s="31">
        <f t="shared" si="137"/>
        <v>0</v>
      </c>
      <c r="K1375" s="31">
        <f>COUNTIF($C$3:C1375,C1375)</f>
        <v>1373</v>
      </c>
      <c r="L1375" s="31">
        <f t="shared" si="138"/>
        <v>0</v>
      </c>
      <c r="M1375" s="31">
        <f t="shared" si="139"/>
        <v>0</v>
      </c>
    </row>
    <row r="1376" spans="1:13" x14ac:dyDescent="0.35">
      <c r="A1376" s="75"/>
      <c r="B1376" s="29"/>
      <c r="C1376" s="37">
        <f t="shared" si="134"/>
        <v>0</v>
      </c>
      <c r="D1376" s="35"/>
      <c r="E1376" s="35"/>
      <c r="F1376" s="30" t="str">
        <f t="shared" si="135"/>
        <v>Jan</v>
      </c>
      <c r="G1376" s="35"/>
      <c r="H1376" s="37">
        <f t="shared" si="136"/>
        <v>0</v>
      </c>
      <c r="I1376" s="31">
        <f>COUNTIF($G$3:G1376,G1376)</f>
        <v>0</v>
      </c>
      <c r="J1376" s="31">
        <f t="shared" si="137"/>
        <v>0</v>
      </c>
      <c r="K1376" s="31">
        <f>COUNTIF($C$3:C1376,C1376)</f>
        <v>1374</v>
      </c>
      <c r="L1376" s="31">
        <f t="shared" si="138"/>
        <v>0</v>
      </c>
      <c r="M1376" s="31">
        <f t="shared" si="139"/>
        <v>0</v>
      </c>
    </row>
    <row r="1377" spans="1:13" x14ac:dyDescent="0.35">
      <c r="A1377" s="75"/>
      <c r="B1377" s="29"/>
      <c r="C1377" s="37">
        <f t="shared" si="134"/>
        <v>0</v>
      </c>
      <c r="D1377" s="35"/>
      <c r="E1377" s="35"/>
      <c r="F1377" s="30" t="str">
        <f t="shared" si="135"/>
        <v>Jan</v>
      </c>
      <c r="G1377" s="35"/>
      <c r="H1377" s="37">
        <f t="shared" si="136"/>
        <v>0</v>
      </c>
      <c r="I1377" s="31">
        <f>COUNTIF($G$3:G1377,G1377)</f>
        <v>0</v>
      </c>
      <c r="J1377" s="31">
        <f t="shared" si="137"/>
        <v>0</v>
      </c>
      <c r="K1377" s="31">
        <f>COUNTIF($C$3:C1377,C1377)</f>
        <v>1375</v>
      </c>
      <c r="L1377" s="31">
        <f t="shared" si="138"/>
        <v>0</v>
      </c>
      <c r="M1377" s="31">
        <f t="shared" si="139"/>
        <v>0</v>
      </c>
    </row>
    <row r="1378" spans="1:13" x14ac:dyDescent="0.35">
      <c r="A1378" s="75"/>
      <c r="B1378" s="29"/>
      <c r="C1378" s="37">
        <f t="shared" si="134"/>
        <v>0</v>
      </c>
      <c r="D1378" s="35"/>
      <c r="E1378" s="35"/>
      <c r="F1378" s="30" t="str">
        <f t="shared" si="135"/>
        <v>Jan</v>
      </c>
      <c r="G1378" s="35"/>
      <c r="H1378" s="37">
        <f t="shared" si="136"/>
        <v>0</v>
      </c>
      <c r="I1378" s="31">
        <f>COUNTIF($G$3:G1378,G1378)</f>
        <v>0</v>
      </c>
      <c r="J1378" s="31">
        <f t="shared" si="137"/>
        <v>0</v>
      </c>
      <c r="K1378" s="31">
        <f>COUNTIF($C$3:C1378,C1378)</f>
        <v>1376</v>
      </c>
      <c r="L1378" s="31">
        <f t="shared" si="138"/>
        <v>0</v>
      </c>
      <c r="M1378" s="31">
        <f t="shared" si="139"/>
        <v>0</v>
      </c>
    </row>
    <row r="1379" spans="1:13" x14ac:dyDescent="0.35">
      <c r="A1379" s="75"/>
      <c r="B1379" s="29"/>
      <c r="C1379" s="37">
        <f t="shared" si="134"/>
        <v>0</v>
      </c>
      <c r="D1379" s="35"/>
      <c r="E1379" s="35"/>
      <c r="F1379" s="30" t="str">
        <f t="shared" si="135"/>
        <v>Jan</v>
      </c>
      <c r="G1379" s="35"/>
      <c r="H1379" s="37">
        <f t="shared" si="136"/>
        <v>0</v>
      </c>
      <c r="I1379" s="31">
        <f>COUNTIF($G$3:G1379,G1379)</f>
        <v>0</v>
      </c>
      <c r="J1379" s="31">
        <f t="shared" si="137"/>
        <v>0</v>
      </c>
      <c r="K1379" s="31">
        <f>COUNTIF($C$3:C1379,C1379)</f>
        <v>1377</v>
      </c>
      <c r="L1379" s="31">
        <f t="shared" si="138"/>
        <v>0</v>
      </c>
      <c r="M1379" s="31">
        <f t="shared" si="139"/>
        <v>0</v>
      </c>
    </row>
    <row r="1380" spans="1:13" x14ac:dyDescent="0.35">
      <c r="A1380" s="75"/>
      <c r="B1380" s="29"/>
      <c r="C1380" s="37">
        <f t="shared" si="134"/>
        <v>0</v>
      </c>
      <c r="D1380" s="35"/>
      <c r="E1380" s="35"/>
      <c r="F1380" s="30" t="str">
        <f t="shared" si="135"/>
        <v>Jan</v>
      </c>
      <c r="G1380" s="35"/>
      <c r="H1380" s="37">
        <f t="shared" si="136"/>
        <v>0</v>
      </c>
      <c r="I1380" s="31">
        <f>COUNTIF($G$3:G1380,G1380)</f>
        <v>0</v>
      </c>
      <c r="J1380" s="31">
        <f t="shared" si="137"/>
        <v>0</v>
      </c>
      <c r="K1380" s="31">
        <f>COUNTIF($C$3:C1380,C1380)</f>
        <v>1378</v>
      </c>
      <c r="L1380" s="31">
        <f t="shared" si="138"/>
        <v>0</v>
      </c>
      <c r="M1380" s="31">
        <f t="shared" si="139"/>
        <v>0</v>
      </c>
    </row>
    <row r="1381" spans="1:13" x14ac:dyDescent="0.35">
      <c r="A1381" s="75"/>
      <c r="B1381" s="29"/>
      <c r="C1381" s="37">
        <f t="shared" si="134"/>
        <v>0</v>
      </c>
      <c r="D1381" s="35"/>
      <c r="E1381" s="35"/>
      <c r="F1381" s="30" t="str">
        <f t="shared" si="135"/>
        <v>Jan</v>
      </c>
      <c r="G1381" s="35"/>
      <c r="H1381" s="37">
        <f t="shared" si="136"/>
        <v>0</v>
      </c>
      <c r="I1381" s="31">
        <f>COUNTIF($G$3:G1381,G1381)</f>
        <v>0</v>
      </c>
      <c r="J1381" s="31">
        <f t="shared" si="137"/>
        <v>0</v>
      </c>
      <c r="K1381" s="31">
        <f>COUNTIF($C$3:C1381,C1381)</f>
        <v>1379</v>
      </c>
      <c r="L1381" s="31">
        <f t="shared" si="138"/>
        <v>0</v>
      </c>
      <c r="M1381" s="31">
        <f t="shared" si="139"/>
        <v>0</v>
      </c>
    </row>
    <row r="1382" spans="1:13" x14ac:dyDescent="0.35">
      <c r="A1382" s="75"/>
      <c r="B1382" s="29"/>
      <c r="C1382" s="37">
        <f t="shared" si="134"/>
        <v>0</v>
      </c>
      <c r="D1382" s="35"/>
      <c r="E1382" s="35"/>
      <c r="F1382" s="30" t="str">
        <f t="shared" si="135"/>
        <v>Jan</v>
      </c>
      <c r="G1382" s="35"/>
      <c r="H1382" s="37">
        <f t="shared" si="136"/>
        <v>0</v>
      </c>
      <c r="I1382" s="31">
        <f>COUNTIF($G$3:G1382,G1382)</f>
        <v>0</v>
      </c>
      <c r="J1382" s="31">
        <f t="shared" si="137"/>
        <v>0</v>
      </c>
      <c r="K1382" s="31">
        <f>COUNTIF($C$3:C1382,C1382)</f>
        <v>1380</v>
      </c>
      <c r="L1382" s="31">
        <f t="shared" si="138"/>
        <v>0</v>
      </c>
      <c r="M1382" s="31">
        <f t="shared" si="139"/>
        <v>0</v>
      </c>
    </row>
    <row r="1383" spans="1:13" x14ac:dyDescent="0.35">
      <c r="A1383" s="75"/>
      <c r="B1383" s="29"/>
      <c r="C1383" s="37">
        <f t="shared" si="134"/>
        <v>0</v>
      </c>
      <c r="D1383" s="35"/>
      <c r="E1383" s="35"/>
      <c r="F1383" s="30" t="str">
        <f t="shared" si="135"/>
        <v>Jan</v>
      </c>
      <c r="G1383" s="35"/>
      <c r="H1383" s="37">
        <f t="shared" si="136"/>
        <v>0</v>
      </c>
      <c r="I1383" s="31">
        <f>COUNTIF($G$3:G1383,G1383)</f>
        <v>0</v>
      </c>
      <c r="J1383" s="31">
        <f t="shared" si="137"/>
        <v>0</v>
      </c>
      <c r="K1383" s="31">
        <f>COUNTIF($C$3:C1383,C1383)</f>
        <v>1381</v>
      </c>
      <c r="L1383" s="31">
        <f t="shared" si="138"/>
        <v>0</v>
      </c>
      <c r="M1383" s="31">
        <f t="shared" si="139"/>
        <v>0</v>
      </c>
    </row>
    <row r="1384" spans="1:13" x14ac:dyDescent="0.35">
      <c r="A1384" s="75"/>
      <c r="B1384" s="29"/>
      <c r="C1384" s="37">
        <f t="shared" si="134"/>
        <v>0</v>
      </c>
      <c r="D1384" s="35"/>
      <c r="E1384" s="35"/>
      <c r="F1384" s="30" t="str">
        <f t="shared" si="135"/>
        <v>Jan</v>
      </c>
      <c r="G1384" s="35"/>
      <c r="H1384" s="37">
        <f t="shared" si="136"/>
        <v>0</v>
      </c>
      <c r="I1384" s="31">
        <f>COUNTIF($G$3:G1384,G1384)</f>
        <v>0</v>
      </c>
      <c r="J1384" s="31">
        <f t="shared" si="137"/>
        <v>0</v>
      </c>
      <c r="K1384" s="31">
        <f>COUNTIF($C$3:C1384,C1384)</f>
        <v>1382</v>
      </c>
      <c r="L1384" s="31">
        <f t="shared" si="138"/>
        <v>0</v>
      </c>
      <c r="M1384" s="31">
        <f t="shared" si="139"/>
        <v>0</v>
      </c>
    </row>
    <row r="1385" spans="1:13" x14ac:dyDescent="0.35">
      <c r="A1385" s="75"/>
      <c r="B1385" s="29"/>
      <c r="C1385" s="37">
        <f t="shared" si="134"/>
        <v>0</v>
      </c>
      <c r="D1385" s="35"/>
      <c r="E1385" s="35"/>
      <c r="F1385" s="30" t="str">
        <f t="shared" si="135"/>
        <v>Jan</v>
      </c>
      <c r="G1385" s="35"/>
      <c r="H1385" s="37">
        <f t="shared" si="136"/>
        <v>0</v>
      </c>
      <c r="I1385" s="31">
        <f>COUNTIF($G$3:G1385,G1385)</f>
        <v>0</v>
      </c>
      <c r="J1385" s="31">
        <f t="shared" si="137"/>
        <v>0</v>
      </c>
      <c r="K1385" s="31">
        <f>COUNTIF($C$3:C1385,C1385)</f>
        <v>1383</v>
      </c>
      <c r="L1385" s="31">
        <f t="shared" si="138"/>
        <v>0</v>
      </c>
      <c r="M1385" s="31">
        <f t="shared" si="139"/>
        <v>0</v>
      </c>
    </row>
    <row r="1386" spans="1:13" x14ac:dyDescent="0.35">
      <c r="A1386" s="75"/>
      <c r="B1386" s="29"/>
      <c r="C1386" s="37">
        <f t="shared" si="134"/>
        <v>0</v>
      </c>
      <c r="D1386" s="35"/>
      <c r="E1386" s="35"/>
      <c r="F1386" s="30" t="str">
        <f t="shared" si="135"/>
        <v>Jan</v>
      </c>
      <c r="G1386" s="35"/>
      <c r="H1386" s="37">
        <f t="shared" si="136"/>
        <v>0</v>
      </c>
      <c r="I1386" s="31">
        <f>COUNTIF($G$3:G1386,G1386)</f>
        <v>0</v>
      </c>
      <c r="J1386" s="31">
        <f t="shared" si="137"/>
        <v>0</v>
      </c>
      <c r="K1386" s="31">
        <f>COUNTIF($C$3:C1386,C1386)</f>
        <v>1384</v>
      </c>
      <c r="L1386" s="31">
        <f t="shared" si="138"/>
        <v>0</v>
      </c>
      <c r="M1386" s="31">
        <f t="shared" si="139"/>
        <v>0</v>
      </c>
    </row>
    <row r="1387" spans="1:13" x14ac:dyDescent="0.35">
      <c r="A1387" s="75"/>
      <c r="B1387" s="29"/>
      <c r="C1387" s="37">
        <f t="shared" si="134"/>
        <v>0</v>
      </c>
      <c r="D1387" s="35"/>
      <c r="E1387" s="35"/>
      <c r="F1387" s="30" t="str">
        <f t="shared" si="135"/>
        <v>Jan</v>
      </c>
      <c r="G1387" s="35"/>
      <c r="H1387" s="37">
        <f t="shared" si="136"/>
        <v>0</v>
      </c>
      <c r="I1387" s="31">
        <f>COUNTIF($G$3:G1387,G1387)</f>
        <v>0</v>
      </c>
      <c r="J1387" s="31">
        <f t="shared" si="137"/>
        <v>0</v>
      </c>
      <c r="K1387" s="31">
        <f>COUNTIF($C$3:C1387,C1387)</f>
        <v>1385</v>
      </c>
      <c r="L1387" s="31">
        <f t="shared" si="138"/>
        <v>0</v>
      </c>
      <c r="M1387" s="31">
        <f t="shared" si="139"/>
        <v>0</v>
      </c>
    </row>
    <row r="1388" spans="1:13" x14ac:dyDescent="0.35">
      <c r="A1388" s="75"/>
      <c r="B1388" s="29"/>
      <c r="C1388" s="37">
        <f t="shared" si="134"/>
        <v>0</v>
      </c>
      <c r="D1388" s="35"/>
      <c r="E1388" s="35"/>
      <c r="F1388" s="30" t="str">
        <f t="shared" si="135"/>
        <v>Jan</v>
      </c>
      <c r="G1388" s="35"/>
      <c r="H1388" s="37">
        <f t="shared" si="136"/>
        <v>0</v>
      </c>
      <c r="I1388" s="31">
        <f>COUNTIF($G$3:G1388,G1388)</f>
        <v>0</v>
      </c>
      <c r="J1388" s="31">
        <f t="shared" si="137"/>
        <v>0</v>
      </c>
      <c r="K1388" s="31">
        <f>COUNTIF($C$3:C1388,C1388)</f>
        <v>1386</v>
      </c>
      <c r="L1388" s="31">
        <f t="shared" si="138"/>
        <v>0</v>
      </c>
      <c r="M1388" s="31">
        <f t="shared" si="139"/>
        <v>0</v>
      </c>
    </row>
    <row r="1389" spans="1:13" x14ac:dyDescent="0.35">
      <c r="A1389" s="75"/>
      <c r="B1389" s="29"/>
      <c r="C1389" s="37">
        <f t="shared" si="134"/>
        <v>0</v>
      </c>
      <c r="D1389" s="35"/>
      <c r="E1389" s="35"/>
      <c r="F1389" s="30" t="str">
        <f t="shared" si="135"/>
        <v>Jan</v>
      </c>
      <c r="G1389" s="35"/>
      <c r="H1389" s="37">
        <f t="shared" si="136"/>
        <v>0</v>
      </c>
      <c r="I1389" s="31">
        <f>COUNTIF($G$3:G1389,G1389)</f>
        <v>0</v>
      </c>
      <c r="J1389" s="31">
        <f t="shared" si="137"/>
        <v>0</v>
      </c>
      <c r="K1389" s="31">
        <f>COUNTIF($C$3:C1389,C1389)</f>
        <v>1387</v>
      </c>
      <c r="L1389" s="31">
        <f t="shared" si="138"/>
        <v>0</v>
      </c>
      <c r="M1389" s="31">
        <f t="shared" si="139"/>
        <v>0</v>
      </c>
    </row>
    <row r="1390" spans="1:13" x14ac:dyDescent="0.35">
      <c r="A1390" s="75"/>
      <c r="B1390" s="29"/>
      <c r="C1390" s="37">
        <f t="shared" si="134"/>
        <v>0</v>
      </c>
      <c r="D1390" s="35"/>
      <c r="E1390" s="35"/>
      <c r="F1390" s="30" t="str">
        <f t="shared" si="135"/>
        <v>Jan</v>
      </c>
      <c r="G1390" s="35"/>
      <c r="H1390" s="37">
        <f t="shared" si="136"/>
        <v>0</v>
      </c>
      <c r="I1390" s="31">
        <f>COUNTIF($G$3:G1390,G1390)</f>
        <v>0</v>
      </c>
      <c r="J1390" s="31">
        <f t="shared" si="137"/>
        <v>0</v>
      </c>
      <c r="K1390" s="31">
        <f>COUNTIF($C$3:C1390,C1390)</f>
        <v>1388</v>
      </c>
      <c r="L1390" s="31">
        <f t="shared" si="138"/>
        <v>0</v>
      </c>
      <c r="M1390" s="31">
        <f t="shared" si="139"/>
        <v>0</v>
      </c>
    </row>
    <row r="1391" spans="1:13" x14ac:dyDescent="0.35">
      <c r="A1391" s="75"/>
      <c r="B1391" s="29"/>
      <c r="C1391" s="37">
        <f t="shared" si="134"/>
        <v>0</v>
      </c>
      <c r="D1391" s="35"/>
      <c r="E1391" s="35"/>
      <c r="F1391" s="30" t="str">
        <f t="shared" si="135"/>
        <v>Jan</v>
      </c>
      <c r="G1391" s="35"/>
      <c r="H1391" s="37">
        <f t="shared" si="136"/>
        <v>0</v>
      </c>
      <c r="I1391" s="31">
        <f>COUNTIF($G$3:G1391,G1391)</f>
        <v>0</v>
      </c>
      <c r="J1391" s="31">
        <f t="shared" si="137"/>
        <v>0</v>
      </c>
      <c r="K1391" s="31">
        <f>COUNTIF($C$3:C1391,C1391)</f>
        <v>1389</v>
      </c>
      <c r="L1391" s="31">
        <f t="shared" si="138"/>
        <v>0</v>
      </c>
      <c r="M1391" s="31">
        <f t="shared" si="139"/>
        <v>0</v>
      </c>
    </row>
    <row r="1392" spans="1:13" x14ac:dyDescent="0.35">
      <c r="A1392" s="75"/>
      <c r="B1392" s="29"/>
      <c r="C1392" s="37">
        <f t="shared" si="134"/>
        <v>0</v>
      </c>
      <c r="D1392" s="35"/>
      <c r="E1392" s="35"/>
      <c r="F1392" s="30" t="str">
        <f t="shared" si="135"/>
        <v>Jan</v>
      </c>
      <c r="G1392" s="35"/>
      <c r="H1392" s="37">
        <f t="shared" si="136"/>
        <v>0</v>
      </c>
      <c r="I1392" s="31">
        <f>COUNTIF($G$3:G1392,G1392)</f>
        <v>0</v>
      </c>
      <c r="J1392" s="31">
        <f t="shared" si="137"/>
        <v>0</v>
      </c>
      <c r="K1392" s="31">
        <f>COUNTIF($C$3:C1392,C1392)</f>
        <v>1390</v>
      </c>
      <c r="L1392" s="31">
        <f t="shared" si="138"/>
        <v>0</v>
      </c>
      <c r="M1392" s="31">
        <f t="shared" si="139"/>
        <v>0</v>
      </c>
    </row>
    <row r="1393" spans="1:13" x14ac:dyDescent="0.35">
      <c r="A1393" s="75"/>
      <c r="B1393" s="29"/>
      <c r="C1393" s="37">
        <f t="shared" si="134"/>
        <v>0</v>
      </c>
      <c r="D1393" s="35"/>
      <c r="E1393" s="35"/>
      <c r="F1393" s="30" t="str">
        <f t="shared" si="135"/>
        <v>Jan</v>
      </c>
      <c r="G1393" s="35"/>
      <c r="H1393" s="37">
        <f t="shared" si="136"/>
        <v>0</v>
      </c>
      <c r="I1393" s="31">
        <f>COUNTIF($G$3:G1393,G1393)</f>
        <v>0</v>
      </c>
      <c r="J1393" s="31">
        <f t="shared" si="137"/>
        <v>0</v>
      </c>
      <c r="K1393" s="31">
        <f>COUNTIF($C$3:C1393,C1393)</f>
        <v>1391</v>
      </c>
      <c r="L1393" s="31">
        <f t="shared" si="138"/>
        <v>0</v>
      </c>
      <c r="M1393" s="31">
        <f t="shared" si="139"/>
        <v>0</v>
      </c>
    </row>
    <row r="1394" spans="1:13" x14ac:dyDescent="0.35">
      <c r="A1394" s="75"/>
      <c r="B1394" s="29"/>
      <c r="C1394" s="37">
        <f t="shared" si="134"/>
        <v>0</v>
      </c>
      <c r="D1394" s="35"/>
      <c r="E1394" s="35"/>
      <c r="F1394" s="30" t="str">
        <f t="shared" si="135"/>
        <v>Jan</v>
      </c>
      <c r="G1394" s="35"/>
      <c r="H1394" s="37">
        <f t="shared" si="136"/>
        <v>0</v>
      </c>
      <c r="I1394" s="31">
        <f>COUNTIF($G$3:G1394,G1394)</f>
        <v>0</v>
      </c>
      <c r="J1394" s="31">
        <f t="shared" si="137"/>
        <v>0</v>
      </c>
      <c r="K1394" s="31">
        <f>COUNTIF($C$3:C1394,C1394)</f>
        <v>1392</v>
      </c>
      <c r="L1394" s="31">
        <f t="shared" si="138"/>
        <v>0</v>
      </c>
      <c r="M1394" s="31">
        <f t="shared" si="139"/>
        <v>0</v>
      </c>
    </row>
    <row r="1395" spans="1:13" x14ac:dyDescent="0.35">
      <c r="A1395" s="75"/>
      <c r="B1395" s="29"/>
      <c r="C1395" s="37">
        <f t="shared" si="134"/>
        <v>0</v>
      </c>
      <c r="D1395" s="35"/>
      <c r="E1395" s="35"/>
      <c r="F1395" s="30" t="str">
        <f t="shared" si="135"/>
        <v>Jan</v>
      </c>
      <c r="G1395" s="35"/>
      <c r="H1395" s="37">
        <f t="shared" si="136"/>
        <v>0</v>
      </c>
      <c r="I1395" s="31">
        <f>COUNTIF($G$3:G1395,G1395)</f>
        <v>0</v>
      </c>
      <c r="J1395" s="31">
        <f t="shared" si="137"/>
        <v>0</v>
      </c>
      <c r="K1395" s="31">
        <f>COUNTIF($C$3:C1395,C1395)</f>
        <v>1393</v>
      </c>
      <c r="L1395" s="31">
        <f t="shared" si="138"/>
        <v>0</v>
      </c>
      <c r="M1395" s="31">
        <f t="shared" si="139"/>
        <v>0</v>
      </c>
    </row>
    <row r="1396" spans="1:13" x14ac:dyDescent="0.35">
      <c r="A1396" s="75"/>
      <c r="B1396" s="29"/>
      <c r="C1396" s="37">
        <f t="shared" si="134"/>
        <v>0</v>
      </c>
      <c r="D1396" s="35"/>
      <c r="E1396" s="35"/>
      <c r="F1396" s="30" t="str">
        <f t="shared" si="135"/>
        <v>Jan</v>
      </c>
      <c r="G1396" s="35"/>
      <c r="H1396" s="37">
        <f t="shared" si="136"/>
        <v>0</v>
      </c>
      <c r="I1396" s="31">
        <f>COUNTIF($G$3:G1396,G1396)</f>
        <v>0</v>
      </c>
      <c r="J1396" s="31">
        <f t="shared" si="137"/>
        <v>0</v>
      </c>
      <c r="K1396" s="31">
        <f>COUNTIF($C$3:C1396,C1396)</f>
        <v>1394</v>
      </c>
      <c r="L1396" s="31">
        <f t="shared" si="138"/>
        <v>0</v>
      </c>
      <c r="M1396" s="31">
        <f t="shared" si="139"/>
        <v>0</v>
      </c>
    </row>
    <row r="1397" spans="1:13" x14ac:dyDescent="0.35">
      <c r="A1397" s="75"/>
      <c r="B1397" s="29"/>
      <c r="C1397" s="37">
        <f t="shared" si="134"/>
        <v>0</v>
      </c>
      <c r="D1397" s="35"/>
      <c r="E1397" s="35"/>
      <c r="F1397" s="30" t="str">
        <f t="shared" si="135"/>
        <v>Jan</v>
      </c>
      <c r="G1397" s="35"/>
      <c r="H1397" s="37">
        <f t="shared" si="136"/>
        <v>0</v>
      </c>
      <c r="I1397" s="31">
        <f>COUNTIF($G$3:G1397,G1397)</f>
        <v>0</v>
      </c>
      <c r="J1397" s="31">
        <f t="shared" si="137"/>
        <v>0</v>
      </c>
      <c r="K1397" s="31">
        <f>COUNTIF($C$3:C1397,C1397)</f>
        <v>1395</v>
      </c>
      <c r="L1397" s="31">
        <f t="shared" si="138"/>
        <v>0</v>
      </c>
      <c r="M1397" s="31">
        <f t="shared" si="139"/>
        <v>0</v>
      </c>
    </row>
    <row r="1398" spans="1:13" x14ac:dyDescent="0.35">
      <c r="A1398" s="75"/>
      <c r="B1398" s="29"/>
      <c r="C1398" s="37">
        <f t="shared" si="134"/>
        <v>0</v>
      </c>
      <c r="D1398" s="35"/>
      <c r="E1398" s="35"/>
      <c r="F1398" s="30" t="str">
        <f t="shared" si="135"/>
        <v>Jan</v>
      </c>
      <c r="G1398" s="35"/>
      <c r="H1398" s="37">
        <f t="shared" si="136"/>
        <v>0</v>
      </c>
      <c r="I1398" s="31">
        <f>COUNTIF($G$3:G1398,G1398)</f>
        <v>0</v>
      </c>
      <c r="J1398" s="31">
        <f t="shared" si="137"/>
        <v>0</v>
      </c>
      <c r="K1398" s="31">
        <f>COUNTIF($C$3:C1398,C1398)</f>
        <v>1396</v>
      </c>
      <c r="L1398" s="31">
        <f t="shared" si="138"/>
        <v>0</v>
      </c>
      <c r="M1398" s="31">
        <f t="shared" si="139"/>
        <v>0</v>
      </c>
    </row>
    <row r="1399" spans="1:13" x14ac:dyDescent="0.35">
      <c r="A1399" s="75"/>
      <c r="B1399" s="29"/>
      <c r="C1399" s="37">
        <f t="shared" si="134"/>
        <v>0</v>
      </c>
      <c r="D1399" s="35"/>
      <c r="E1399" s="35"/>
      <c r="F1399" s="30" t="str">
        <f t="shared" si="135"/>
        <v>Jan</v>
      </c>
      <c r="G1399" s="35"/>
      <c r="H1399" s="37">
        <f t="shared" si="136"/>
        <v>0</v>
      </c>
      <c r="I1399" s="31">
        <f>COUNTIF($G$3:G1399,G1399)</f>
        <v>0</v>
      </c>
      <c r="J1399" s="31">
        <f t="shared" si="137"/>
        <v>0</v>
      </c>
      <c r="K1399" s="31">
        <f>COUNTIF($C$3:C1399,C1399)</f>
        <v>1397</v>
      </c>
      <c r="L1399" s="31">
        <f t="shared" si="138"/>
        <v>0</v>
      </c>
      <c r="M1399" s="31">
        <f t="shared" si="139"/>
        <v>0</v>
      </c>
    </row>
    <row r="1400" spans="1:13" x14ac:dyDescent="0.35">
      <c r="A1400" s="75"/>
      <c r="B1400" s="29"/>
      <c r="C1400" s="37">
        <f t="shared" si="134"/>
        <v>0</v>
      </c>
      <c r="D1400" s="35"/>
      <c r="E1400" s="35"/>
      <c r="F1400" s="30" t="str">
        <f t="shared" si="135"/>
        <v>Jan</v>
      </c>
      <c r="G1400" s="35"/>
      <c r="H1400" s="37">
        <f t="shared" si="136"/>
        <v>0</v>
      </c>
      <c r="I1400" s="31">
        <f>COUNTIF($G$3:G1400,G1400)</f>
        <v>0</v>
      </c>
      <c r="J1400" s="31">
        <f t="shared" si="137"/>
        <v>0</v>
      </c>
      <c r="K1400" s="31">
        <f>COUNTIF($C$3:C1400,C1400)</f>
        <v>1398</v>
      </c>
      <c r="L1400" s="31">
        <f t="shared" si="138"/>
        <v>0</v>
      </c>
      <c r="M1400" s="31">
        <f t="shared" si="139"/>
        <v>0</v>
      </c>
    </row>
    <row r="1401" spans="1:13" x14ac:dyDescent="0.35">
      <c r="A1401" s="75"/>
      <c r="B1401" s="29"/>
      <c r="C1401" s="37">
        <f t="shared" si="134"/>
        <v>0</v>
      </c>
      <c r="D1401" s="35"/>
      <c r="E1401" s="35"/>
      <c r="F1401" s="30" t="str">
        <f t="shared" si="135"/>
        <v>Jan</v>
      </c>
      <c r="G1401" s="35"/>
      <c r="H1401" s="37">
        <f t="shared" si="136"/>
        <v>0</v>
      </c>
      <c r="I1401" s="31">
        <f>COUNTIF($G$3:G1401,G1401)</f>
        <v>0</v>
      </c>
      <c r="J1401" s="31">
        <f t="shared" si="137"/>
        <v>0</v>
      </c>
      <c r="K1401" s="31">
        <f>COUNTIF($C$3:C1401,C1401)</f>
        <v>1399</v>
      </c>
      <c r="L1401" s="31">
        <f t="shared" si="138"/>
        <v>0</v>
      </c>
      <c r="M1401" s="31">
        <f t="shared" si="139"/>
        <v>0</v>
      </c>
    </row>
    <row r="1402" spans="1:13" x14ac:dyDescent="0.35">
      <c r="A1402" s="75"/>
      <c r="B1402" s="29"/>
      <c r="C1402" s="37">
        <f t="shared" si="134"/>
        <v>0</v>
      </c>
      <c r="D1402" s="35"/>
      <c r="E1402" s="35"/>
      <c r="F1402" s="30" t="str">
        <f t="shared" si="135"/>
        <v>Jan</v>
      </c>
      <c r="G1402" s="35"/>
      <c r="H1402" s="37">
        <f t="shared" si="136"/>
        <v>0</v>
      </c>
      <c r="I1402" s="31">
        <f>COUNTIF($G$3:G1402,G1402)</f>
        <v>0</v>
      </c>
      <c r="J1402" s="31">
        <f t="shared" si="137"/>
        <v>0</v>
      </c>
      <c r="K1402" s="31">
        <f>COUNTIF($C$3:C1402,C1402)</f>
        <v>1400</v>
      </c>
      <c r="L1402" s="31">
        <f t="shared" si="138"/>
        <v>0</v>
      </c>
      <c r="M1402" s="31">
        <f t="shared" si="139"/>
        <v>0</v>
      </c>
    </row>
    <row r="1403" spans="1:13" x14ac:dyDescent="0.35">
      <c r="A1403" s="75"/>
      <c r="B1403" s="29"/>
      <c r="C1403" s="37">
        <f t="shared" si="134"/>
        <v>0</v>
      </c>
      <c r="D1403" s="35"/>
      <c r="E1403" s="35"/>
      <c r="F1403" s="30" t="str">
        <f t="shared" si="135"/>
        <v>Jan</v>
      </c>
      <c r="G1403" s="35"/>
      <c r="H1403" s="37">
        <f t="shared" si="136"/>
        <v>0</v>
      </c>
      <c r="I1403" s="31">
        <f>COUNTIF($G$3:G1403,G1403)</f>
        <v>0</v>
      </c>
      <c r="J1403" s="31">
        <f t="shared" si="137"/>
        <v>0</v>
      </c>
      <c r="K1403" s="31">
        <f>COUNTIF($C$3:C1403,C1403)</f>
        <v>1401</v>
      </c>
      <c r="L1403" s="31">
        <f t="shared" si="138"/>
        <v>0</v>
      </c>
      <c r="M1403" s="31">
        <f t="shared" si="139"/>
        <v>0</v>
      </c>
    </row>
    <row r="1404" spans="1:13" x14ac:dyDescent="0.35">
      <c r="A1404" s="75"/>
      <c r="B1404" s="29"/>
      <c r="C1404" s="37">
        <f t="shared" si="134"/>
        <v>0</v>
      </c>
      <c r="D1404" s="35"/>
      <c r="E1404" s="35"/>
      <c r="F1404" s="30" t="str">
        <f t="shared" si="135"/>
        <v>Jan</v>
      </c>
      <c r="G1404" s="35"/>
      <c r="H1404" s="37">
        <f t="shared" si="136"/>
        <v>0</v>
      </c>
      <c r="I1404" s="31">
        <f>COUNTIF($G$3:G1404,G1404)</f>
        <v>0</v>
      </c>
      <c r="J1404" s="31">
        <f t="shared" si="137"/>
        <v>0</v>
      </c>
      <c r="K1404" s="31">
        <f>COUNTIF($C$3:C1404,C1404)</f>
        <v>1402</v>
      </c>
      <c r="L1404" s="31">
        <f t="shared" si="138"/>
        <v>0</v>
      </c>
      <c r="M1404" s="31">
        <f t="shared" si="139"/>
        <v>0</v>
      </c>
    </row>
    <row r="1405" spans="1:13" x14ac:dyDescent="0.35">
      <c r="A1405" s="75"/>
      <c r="B1405" s="29"/>
      <c r="C1405" s="37">
        <f t="shared" si="134"/>
        <v>0</v>
      </c>
      <c r="D1405" s="35"/>
      <c r="E1405" s="35"/>
      <c r="F1405" s="30" t="str">
        <f t="shared" si="135"/>
        <v>Jan</v>
      </c>
      <c r="G1405" s="35"/>
      <c r="H1405" s="37">
        <f t="shared" si="136"/>
        <v>0</v>
      </c>
      <c r="I1405" s="31">
        <f>COUNTIF($G$3:G1405,G1405)</f>
        <v>0</v>
      </c>
      <c r="J1405" s="31">
        <f t="shared" si="137"/>
        <v>0</v>
      </c>
      <c r="K1405" s="31">
        <f>COUNTIF($C$3:C1405,C1405)</f>
        <v>1403</v>
      </c>
      <c r="L1405" s="31">
        <f t="shared" si="138"/>
        <v>0</v>
      </c>
      <c r="M1405" s="31">
        <f t="shared" si="139"/>
        <v>0</v>
      </c>
    </row>
    <row r="1406" spans="1:13" x14ac:dyDescent="0.35">
      <c r="A1406" s="75"/>
      <c r="B1406" s="29"/>
      <c r="C1406" s="37">
        <f t="shared" si="134"/>
        <v>0</v>
      </c>
      <c r="D1406" s="35"/>
      <c r="E1406" s="35"/>
      <c r="F1406" s="30" t="str">
        <f t="shared" si="135"/>
        <v>Jan</v>
      </c>
      <c r="G1406" s="35"/>
      <c r="H1406" s="37">
        <f t="shared" si="136"/>
        <v>0</v>
      </c>
      <c r="I1406" s="31">
        <f>COUNTIF($G$3:G1406,G1406)</f>
        <v>0</v>
      </c>
      <c r="J1406" s="31">
        <f t="shared" si="137"/>
        <v>0</v>
      </c>
      <c r="K1406" s="31">
        <f>COUNTIF($C$3:C1406,C1406)</f>
        <v>1404</v>
      </c>
      <c r="L1406" s="31">
        <f t="shared" si="138"/>
        <v>0</v>
      </c>
      <c r="M1406" s="31">
        <f t="shared" si="139"/>
        <v>0</v>
      </c>
    </row>
    <row r="1407" spans="1:13" x14ac:dyDescent="0.35">
      <c r="A1407" s="75"/>
      <c r="B1407" s="29"/>
      <c r="C1407" s="37">
        <f t="shared" si="134"/>
        <v>0</v>
      </c>
      <c r="D1407" s="35"/>
      <c r="E1407" s="35"/>
      <c r="F1407" s="30" t="str">
        <f t="shared" si="135"/>
        <v>Jan</v>
      </c>
      <c r="G1407" s="35"/>
      <c r="H1407" s="37">
        <f t="shared" si="136"/>
        <v>0</v>
      </c>
      <c r="I1407" s="31">
        <f>COUNTIF($G$3:G1407,G1407)</f>
        <v>0</v>
      </c>
      <c r="J1407" s="31">
        <f t="shared" si="137"/>
        <v>0</v>
      </c>
      <c r="K1407" s="31">
        <f>COUNTIF($C$3:C1407,C1407)</f>
        <v>1405</v>
      </c>
      <c r="L1407" s="31">
        <f t="shared" si="138"/>
        <v>0</v>
      </c>
      <c r="M1407" s="31">
        <f t="shared" si="139"/>
        <v>0</v>
      </c>
    </row>
    <row r="1408" spans="1:13" x14ac:dyDescent="0.35">
      <c r="A1408" s="75"/>
      <c r="B1408" s="29"/>
      <c r="C1408" s="37">
        <f t="shared" si="134"/>
        <v>0</v>
      </c>
      <c r="D1408" s="35"/>
      <c r="E1408" s="35"/>
      <c r="F1408" s="30" t="str">
        <f t="shared" si="135"/>
        <v>Jan</v>
      </c>
      <c r="G1408" s="35"/>
      <c r="H1408" s="37">
        <f t="shared" si="136"/>
        <v>0</v>
      </c>
      <c r="I1408" s="31">
        <f>COUNTIF($G$3:G1408,G1408)</f>
        <v>0</v>
      </c>
      <c r="J1408" s="31">
        <f t="shared" si="137"/>
        <v>0</v>
      </c>
      <c r="K1408" s="31">
        <f>COUNTIF($C$3:C1408,C1408)</f>
        <v>1406</v>
      </c>
      <c r="L1408" s="31">
        <f t="shared" si="138"/>
        <v>0</v>
      </c>
      <c r="M1408" s="31">
        <f t="shared" si="139"/>
        <v>0</v>
      </c>
    </row>
    <row r="1409" spans="1:13" x14ac:dyDescent="0.35">
      <c r="A1409" s="75"/>
      <c r="B1409" s="29"/>
      <c r="C1409" s="37">
        <f t="shared" si="134"/>
        <v>0</v>
      </c>
      <c r="D1409" s="35"/>
      <c r="E1409" s="35"/>
      <c r="F1409" s="30" t="str">
        <f t="shared" si="135"/>
        <v>Jan</v>
      </c>
      <c r="G1409" s="35"/>
      <c r="H1409" s="37">
        <f t="shared" si="136"/>
        <v>0</v>
      </c>
      <c r="I1409" s="31">
        <f>COUNTIF($G$3:G1409,G1409)</f>
        <v>0</v>
      </c>
      <c r="J1409" s="31">
        <f t="shared" si="137"/>
        <v>0</v>
      </c>
      <c r="K1409" s="31">
        <f>COUNTIF($C$3:C1409,C1409)</f>
        <v>1407</v>
      </c>
      <c r="L1409" s="31">
        <f t="shared" si="138"/>
        <v>0</v>
      </c>
      <c r="M1409" s="31">
        <f t="shared" si="139"/>
        <v>0</v>
      </c>
    </row>
    <row r="1410" spans="1:13" x14ac:dyDescent="0.35">
      <c r="A1410" s="75"/>
      <c r="B1410" s="29"/>
      <c r="C1410" s="37">
        <f t="shared" si="134"/>
        <v>0</v>
      </c>
      <c r="D1410" s="35"/>
      <c r="E1410" s="35"/>
      <c r="F1410" s="30" t="str">
        <f t="shared" si="135"/>
        <v>Jan</v>
      </c>
      <c r="G1410" s="35"/>
      <c r="H1410" s="37">
        <f t="shared" si="136"/>
        <v>0</v>
      </c>
      <c r="I1410" s="31">
        <f>COUNTIF($G$3:G1410,G1410)</f>
        <v>0</v>
      </c>
      <c r="J1410" s="31">
        <f t="shared" si="137"/>
        <v>0</v>
      </c>
      <c r="K1410" s="31">
        <f>COUNTIF($C$3:C1410,C1410)</f>
        <v>1408</v>
      </c>
      <c r="L1410" s="31">
        <f t="shared" si="138"/>
        <v>0</v>
      </c>
      <c r="M1410" s="31">
        <f t="shared" si="139"/>
        <v>0</v>
      </c>
    </row>
    <row r="1411" spans="1:13" x14ac:dyDescent="0.35">
      <c r="A1411" s="75"/>
      <c r="B1411" s="29"/>
      <c r="C1411" s="37">
        <f t="shared" si="134"/>
        <v>0</v>
      </c>
      <c r="D1411" s="35"/>
      <c r="E1411" s="35"/>
      <c r="F1411" s="30" t="str">
        <f t="shared" si="135"/>
        <v>Jan</v>
      </c>
      <c r="G1411" s="35"/>
      <c r="H1411" s="37">
        <f t="shared" si="136"/>
        <v>0</v>
      </c>
      <c r="I1411" s="31">
        <f>COUNTIF($G$3:G1411,G1411)</f>
        <v>0</v>
      </c>
      <c r="J1411" s="31">
        <f t="shared" si="137"/>
        <v>0</v>
      </c>
      <c r="K1411" s="31">
        <f>COUNTIF($C$3:C1411,C1411)</f>
        <v>1409</v>
      </c>
      <c r="L1411" s="31">
        <f t="shared" si="138"/>
        <v>0</v>
      </c>
      <c r="M1411" s="31">
        <f t="shared" si="139"/>
        <v>0</v>
      </c>
    </row>
    <row r="1412" spans="1:13" x14ac:dyDescent="0.35">
      <c r="A1412" s="75"/>
      <c r="B1412" s="29"/>
      <c r="C1412" s="37">
        <f t="shared" ref="C1412:C1475" si="140">IF(ISERROR(VLOOKUP(B1412,T:U,2,0)),0,VLOOKUP(B1412,T:U,2,0))</f>
        <v>0</v>
      </c>
      <c r="D1412" s="35"/>
      <c r="E1412" s="35"/>
      <c r="F1412" s="30" t="str">
        <f t="shared" ref="F1412:F1475" si="141">+TEXT(A1412,"MMM")</f>
        <v>Jan</v>
      </c>
      <c r="G1412" s="35"/>
      <c r="H1412" s="37">
        <f t="shared" ref="H1412:H1475" si="142">IF(ISERROR(VLOOKUP(G1412,W:X,2,0)),0,VLOOKUP(G1412,W:X,2,0))*M1412</f>
        <v>0</v>
      </c>
      <c r="I1412" s="31">
        <f>COUNTIF($G$3:G1412,G1412)</f>
        <v>0</v>
      </c>
      <c r="J1412" s="31">
        <f t="shared" ref="J1412:J1475" si="143">IF(I1412=1,1,0)</f>
        <v>0</v>
      </c>
      <c r="K1412" s="31">
        <f>COUNTIF($C$3:C1412,C1412)</f>
        <v>1410</v>
      </c>
      <c r="L1412" s="31">
        <f t="shared" ref="L1412:L1475" si="144">IF(K1412=1,1,0)</f>
        <v>0</v>
      </c>
      <c r="M1412" s="31">
        <f t="shared" ref="M1412:M1475" si="145">IF(L1412+J1412&gt;0,1,0)</f>
        <v>0</v>
      </c>
    </row>
    <row r="1413" spans="1:13" x14ac:dyDescent="0.35">
      <c r="A1413" s="75"/>
      <c r="B1413" s="29"/>
      <c r="C1413" s="37">
        <f t="shared" si="140"/>
        <v>0</v>
      </c>
      <c r="D1413" s="35"/>
      <c r="E1413" s="35"/>
      <c r="F1413" s="30" t="str">
        <f t="shared" si="141"/>
        <v>Jan</v>
      </c>
      <c r="G1413" s="35"/>
      <c r="H1413" s="37">
        <f t="shared" si="142"/>
        <v>0</v>
      </c>
      <c r="I1413" s="31">
        <f>COUNTIF($G$3:G1413,G1413)</f>
        <v>0</v>
      </c>
      <c r="J1413" s="31">
        <f t="shared" si="143"/>
        <v>0</v>
      </c>
      <c r="K1413" s="31">
        <f>COUNTIF($C$3:C1413,C1413)</f>
        <v>1411</v>
      </c>
      <c r="L1413" s="31">
        <f t="shared" si="144"/>
        <v>0</v>
      </c>
      <c r="M1413" s="31">
        <f t="shared" si="145"/>
        <v>0</v>
      </c>
    </row>
    <row r="1414" spans="1:13" x14ac:dyDescent="0.35">
      <c r="A1414" s="75"/>
      <c r="B1414" s="29"/>
      <c r="C1414" s="37">
        <f t="shared" si="140"/>
        <v>0</v>
      </c>
      <c r="D1414" s="35"/>
      <c r="E1414" s="35"/>
      <c r="F1414" s="30" t="str">
        <f t="shared" si="141"/>
        <v>Jan</v>
      </c>
      <c r="G1414" s="35"/>
      <c r="H1414" s="37">
        <f t="shared" si="142"/>
        <v>0</v>
      </c>
      <c r="I1414" s="31">
        <f>COUNTIF($G$3:G1414,G1414)</f>
        <v>0</v>
      </c>
      <c r="J1414" s="31">
        <f t="shared" si="143"/>
        <v>0</v>
      </c>
      <c r="K1414" s="31">
        <f>COUNTIF($C$3:C1414,C1414)</f>
        <v>1412</v>
      </c>
      <c r="L1414" s="31">
        <f t="shared" si="144"/>
        <v>0</v>
      </c>
      <c r="M1414" s="31">
        <f t="shared" si="145"/>
        <v>0</v>
      </c>
    </row>
    <row r="1415" spans="1:13" x14ac:dyDescent="0.35">
      <c r="A1415" s="75"/>
      <c r="B1415" s="29"/>
      <c r="C1415" s="37">
        <f t="shared" si="140"/>
        <v>0</v>
      </c>
      <c r="D1415" s="35"/>
      <c r="E1415" s="35"/>
      <c r="F1415" s="30" t="str">
        <f t="shared" si="141"/>
        <v>Jan</v>
      </c>
      <c r="G1415" s="35"/>
      <c r="H1415" s="37">
        <f t="shared" si="142"/>
        <v>0</v>
      </c>
      <c r="I1415" s="31">
        <f>COUNTIF($G$3:G1415,G1415)</f>
        <v>0</v>
      </c>
      <c r="J1415" s="31">
        <f t="shared" si="143"/>
        <v>0</v>
      </c>
      <c r="K1415" s="31">
        <f>COUNTIF($C$3:C1415,C1415)</f>
        <v>1413</v>
      </c>
      <c r="L1415" s="31">
        <f t="shared" si="144"/>
        <v>0</v>
      </c>
      <c r="M1415" s="31">
        <f t="shared" si="145"/>
        <v>0</v>
      </c>
    </row>
    <row r="1416" spans="1:13" x14ac:dyDescent="0.35">
      <c r="A1416" s="75"/>
      <c r="B1416" s="29"/>
      <c r="C1416" s="37">
        <f t="shared" si="140"/>
        <v>0</v>
      </c>
      <c r="D1416" s="35"/>
      <c r="E1416" s="35"/>
      <c r="F1416" s="30" t="str">
        <f t="shared" si="141"/>
        <v>Jan</v>
      </c>
      <c r="G1416" s="35"/>
      <c r="H1416" s="37">
        <f t="shared" si="142"/>
        <v>0</v>
      </c>
      <c r="I1416" s="31">
        <f>COUNTIF($G$3:G1416,G1416)</f>
        <v>0</v>
      </c>
      <c r="J1416" s="31">
        <f t="shared" si="143"/>
        <v>0</v>
      </c>
      <c r="K1416" s="31">
        <f>COUNTIF($C$3:C1416,C1416)</f>
        <v>1414</v>
      </c>
      <c r="L1416" s="31">
        <f t="shared" si="144"/>
        <v>0</v>
      </c>
      <c r="M1416" s="31">
        <f t="shared" si="145"/>
        <v>0</v>
      </c>
    </row>
    <row r="1417" spans="1:13" x14ac:dyDescent="0.35">
      <c r="A1417" s="75"/>
      <c r="B1417" s="29"/>
      <c r="C1417" s="37">
        <f t="shared" si="140"/>
        <v>0</v>
      </c>
      <c r="D1417" s="35"/>
      <c r="E1417" s="35"/>
      <c r="F1417" s="30" t="str">
        <f t="shared" si="141"/>
        <v>Jan</v>
      </c>
      <c r="G1417" s="35"/>
      <c r="H1417" s="37">
        <f t="shared" si="142"/>
        <v>0</v>
      </c>
      <c r="I1417" s="31">
        <f>COUNTIF($G$3:G1417,G1417)</f>
        <v>0</v>
      </c>
      <c r="J1417" s="31">
        <f t="shared" si="143"/>
        <v>0</v>
      </c>
      <c r="K1417" s="31">
        <f>COUNTIF($C$3:C1417,C1417)</f>
        <v>1415</v>
      </c>
      <c r="L1417" s="31">
        <f t="shared" si="144"/>
        <v>0</v>
      </c>
      <c r="M1417" s="31">
        <f t="shared" si="145"/>
        <v>0</v>
      </c>
    </row>
    <row r="1418" spans="1:13" x14ac:dyDescent="0.35">
      <c r="A1418" s="75"/>
      <c r="B1418" s="29"/>
      <c r="C1418" s="37">
        <f t="shared" si="140"/>
        <v>0</v>
      </c>
      <c r="D1418" s="35"/>
      <c r="E1418" s="35"/>
      <c r="F1418" s="30" t="str">
        <f t="shared" si="141"/>
        <v>Jan</v>
      </c>
      <c r="G1418" s="35"/>
      <c r="H1418" s="37">
        <f t="shared" si="142"/>
        <v>0</v>
      </c>
      <c r="I1418" s="31">
        <f>COUNTIF($G$3:G1418,G1418)</f>
        <v>0</v>
      </c>
      <c r="J1418" s="31">
        <f t="shared" si="143"/>
        <v>0</v>
      </c>
      <c r="K1418" s="31">
        <f>COUNTIF($C$3:C1418,C1418)</f>
        <v>1416</v>
      </c>
      <c r="L1418" s="31">
        <f t="shared" si="144"/>
        <v>0</v>
      </c>
      <c r="M1418" s="31">
        <f t="shared" si="145"/>
        <v>0</v>
      </c>
    </row>
    <row r="1419" spans="1:13" x14ac:dyDescent="0.35">
      <c r="A1419" s="75"/>
      <c r="B1419" s="29"/>
      <c r="C1419" s="37">
        <f t="shared" si="140"/>
        <v>0</v>
      </c>
      <c r="D1419" s="35"/>
      <c r="E1419" s="35"/>
      <c r="F1419" s="30" t="str">
        <f t="shared" si="141"/>
        <v>Jan</v>
      </c>
      <c r="G1419" s="35"/>
      <c r="H1419" s="37">
        <f t="shared" si="142"/>
        <v>0</v>
      </c>
      <c r="I1419" s="31">
        <f>COUNTIF($G$3:G1419,G1419)</f>
        <v>0</v>
      </c>
      <c r="J1419" s="31">
        <f t="shared" si="143"/>
        <v>0</v>
      </c>
      <c r="K1419" s="31">
        <f>COUNTIF($C$3:C1419,C1419)</f>
        <v>1417</v>
      </c>
      <c r="L1419" s="31">
        <f t="shared" si="144"/>
        <v>0</v>
      </c>
      <c r="M1419" s="31">
        <f t="shared" si="145"/>
        <v>0</v>
      </c>
    </row>
    <row r="1420" spans="1:13" x14ac:dyDescent="0.35">
      <c r="A1420" s="75"/>
      <c r="B1420" s="29"/>
      <c r="C1420" s="37">
        <f t="shared" si="140"/>
        <v>0</v>
      </c>
      <c r="D1420" s="35"/>
      <c r="E1420" s="35"/>
      <c r="F1420" s="30" t="str">
        <f t="shared" si="141"/>
        <v>Jan</v>
      </c>
      <c r="G1420" s="35"/>
      <c r="H1420" s="37">
        <f t="shared" si="142"/>
        <v>0</v>
      </c>
      <c r="I1420" s="31">
        <f>COUNTIF($G$3:G1420,G1420)</f>
        <v>0</v>
      </c>
      <c r="J1420" s="31">
        <f t="shared" si="143"/>
        <v>0</v>
      </c>
      <c r="K1420" s="31">
        <f>COUNTIF($C$3:C1420,C1420)</f>
        <v>1418</v>
      </c>
      <c r="L1420" s="31">
        <f t="shared" si="144"/>
        <v>0</v>
      </c>
      <c r="M1420" s="31">
        <f t="shared" si="145"/>
        <v>0</v>
      </c>
    </row>
    <row r="1421" spans="1:13" x14ac:dyDescent="0.35">
      <c r="A1421" s="75"/>
      <c r="B1421" s="29"/>
      <c r="C1421" s="37">
        <f t="shared" si="140"/>
        <v>0</v>
      </c>
      <c r="D1421" s="35"/>
      <c r="E1421" s="35"/>
      <c r="F1421" s="30" t="str">
        <f t="shared" si="141"/>
        <v>Jan</v>
      </c>
      <c r="G1421" s="35"/>
      <c r="H1421" s="37">
        <f t="shared" si="142"/>
        <v>0</v>
      </c>
      <c r="I1421" s="31">
        <f>COUNTIF($G$3:G1421,G1421)</f>
        <v>0</v>
      </c>
      <c r="J1421" s="31">
        <f t="shared" si="143"/>
        <v>0</v>
      </c>
      <c r="K1421" s="31">
        <f>COUNTIF($C$3:C1421,C1421)</f>
        <v>1419</v>
      </c>
      <c r="L1421" s="31">
        <f t="shared" si="144"/>
        <v>0</v>
      </c>
      <c r="M1421" s="31">
        <f t="shared" si="145"/>
        <v>0</v>
      </c>
    </row>
    <row r="1422" spans="1:13" x14ac:dyDescent="0.35">
      <c r="A1422" s="75"/>
      <c r="B1422" s="29"/>
      <c r="C1422" s="37">
        <f t="shared" si="140"/>
        <v>0</v>
      </c>
      <c r="D1422" s="35"/>
      <c r="E1422" s="35"/>
      <c r="F1422" s="30" t="str">
        <f t="shared" si="141"/>
        <v>Jan</v>
      </c>
      <c r="G1422" s="35"/>
      <c r="H1422" s="37">
        <f t="shared" si="142"/>
        <v>0</v>
      </c>
      <c r="I1422" s="31">
        <f>COUNTIF($G$3:G1422,G1422)</f>
        <v>0</v>
      </c>
      <c r="J1422" s="31">
        <f t="shared" si="143"/>
        <v>0</v>
      </c>
      <c r="K1422" s="31">
        <f>COUNTIF($C$3:C1422,C1422)</f>
        <v>1420</v>
      </c>
      <c r="L1422" s="31">
        <f t="shared" si="144"/>
        <v>0</v>
      </c>
      <c r="M1422" s="31">
        <f t="shared" si="145"/>
        <v>0</v>
      </c>
    </row>
    <row r="1423" spans="1:13" x14ac:dyDescent="0.35">
      <c r="A1423" s="75"/>
      <c r="B1423" s="29"/>
      <c r="C1423" s="37">
        <f t="shared" si="140"/>
        <v>0</v>
      </c>
      <c r="D1423" s="35"/>
      <c r="E1423" s="35"/>
      <c r="F1423" s="30" t="str">
        <f t="shared" si="141"/>
        <v>Jan</v>
      </c>
      <c r="G1423" s="35"/>
      <c r="H1423" s="37">
        <f t="shared" si="142"/>
        <v>0</v>
      </c>
      <c r="I1423" s="31">
        <f>COUNTIF($G$3:G1423,G1423)</f>
        <v>0</v>
      </c>
      <c r="J1423" s="31">
        <f t="shared" si="143"/>
        <v>0</v>
      </c>
      <c r="K1423" s="31">
        <f>COUNTIF($C$3:C1423,C1423)</f>
        <v>1421</v>
      </c>
      <c r="L1423" s="31">
        <f t="shared" si="144"/>
        <v>0</v>
      </c>
      <c r="M1423" s="31">
        <f t="shared" si="145"/>
        <v>0</v>
      </c>
    </row>
    <row r="1424" spans="1:13" x14ac:dyDescent="0.35">
      <c r="A1424" s="75"/>
      <c r="B1424" s="29"/>
      <c r="C1424" s="37">
        <f t="shared" si="140"/>
        <v>0</v>
      </c>
      <c r="D1424" s="35"/>
      <c r="E1424" s="35"/>
      <c r="F1424" s="30" t="str">
        <f t="shared" si="141"/>
        <v>Jan</v>
      </c>
      <c r="G1424" s="35"/>
      <c r="H1424" s="37">
        <f t="shared" si="142"/>
        <v>0</v>
      </c>
      <c r="I1424" s="31">
        <f>COUNTIF($G$3:G1424,G1424)</f>
        <v>0</v>
      </c>
      <c r="J1424" s="31">
        <f t="shared" si="143"/>
        <v>0</v>
      </c>
      <c r="K1424" s="31">
        <f>COUNTIF($C$3:C1424,C1424)</f>
        <v>1422</v>
      </c>
      <c r="L1424" s="31">
        <f t="shared" si="144"/>
        <v>0</v>
      </c>
      <c r="M1424" s="31">
        <f t="shared" si="145"/>
        <v>0</v>
      </c>
    </row>
    <row r="1425" spans="1:13" x14ac:dyDescent="0.35">
      <c r="A1425" s="75"/>
      <c r="B1425" s="29"/>
      <c r="C1425" s="37">
        <f t="shared" si="140"/>
        <v>0</v>
      </c>
      <c r="D1425" s="35"/>
      <c r="E1425" s="35"/>
      <c r="F1425" s="30" t="str">
        <f t="shared" si="141"/>
        <v>Jan</v>
      </c>
      <c r="G1425" s="35"/>
      <c r="H1425" s="37">
        <f t="shared" si="142"/>
        <v>0</v>
      </c>
      <c r="I1425" s="31">
        <f>COUNTIF($G$3:G1425,G1425)</f>
        <v>0</v>
      </c>
      <c r="J1425" s="31">
        <f t="shared" si="143"/>
        <v>0</v>
      </c>
      <c r="K1425" s="31">
        <f>COUNTIF($C$3:C1425,C1425)</f>
        <v>1423</v>
      </c>
      <c r="L1425" s="31">
        <f t="shared" si="144"/>
        <v>0</v>
      </c>
      <c r="M1425" s="31">
        <f t="shared" si="145"/>
        <v>0</v>
      </c>
    </row>
    <row r="1426" spans="1:13" x14ac:dyDescent="0.35">
      <c r="A1426" s="75"/>
      <c r="B1426" s="29"/>
      <c r="C1426" s="37">
        <f t="shared" si="140"/>
        <v>0</v>
      </c>
      <c r="D1426" s="35"/>
      <c r="E1426" s="35"/>
      <c r="F1426" s="30" t="str">
        <f t="shared" si="141"/>
        <v>Jan</v>
      </c>
      <c r="G1426" s="35"/>
      <c r="H1426" s="37">
        <f t="shared" si="142"/>
        <v>0</v>
      </c>
      <c r="I1426" s="31">
        <f>COUNTIF($G$3:G1426,G1426)</f>
        <v>0</v>
      </c>
      <c r="J1426" s="31">
        <f t="shared" si="143"/>
        <v>0</v>
      </c>
      <c r="K1426" s="31">
        <f>COUNTIF($C$3:C1426,C1426)</f>
        <v>1424</v>
      </c>
      <c r="L1426" s="31">
        <f t="shared" si="144"/>
        <v>0</v>
      </c>
      <c r="M1426" s="31">
        <f t="shared" si="145"/>
        <v>0</v>
      </c>
    </row>
    <row r="1427" spans="1:13" x14ac:dyDescent="0.35">
      <c r="A1427" s="75"/>
      <c r="B1427" s="29"/>
      <c r="C1427" s="37">
        <f t="shared" si="140"/>
        <v>0</v>
      </c>
      <c r="D1427" s="35"/>
      <c r="E1427" s="35"/>
      <c r="F1427" s="30" t="str">
        <f t="shared" si="141"/>
        <v>Jan</v>
      </c>
      <c r="G1427" s="35"/>
      <c r="H1427" s="37">
        <f t="shared" si="142"/>
        <v>0</v>
      </c>
      <c r="I1427" s="31">
        <f>COUNTIF($G$3:G1427,G1427)</f>
        <v>0</v>
      </c>
      <c r="J1427" s="31">
        <f t="shared" si="143"/>
        <v>0</v>
      </c>
      <c r="K1427" s="31">
        <f>COUNTIF($C$3:C1427,C1427)</f>
        <v>1425</v>
      </c>
      <c r="L1427" s="31">
        <f t="shared" si="144"/>
        <v>0</v>
      </c>
      <c r="M1427" s="31">
        <f t="shared" si="145"/>
        <v>0</v>
      </c>
    </row>
    <row r="1428" spans="1:13" x14ac:dyDescent="0.35">
      <c r="A1428" s="75"/>
      <c r="B1428" s="29"/>
      <c r="C1428" s="37">
        <f t="shared" si="140"/>
        <v>0</v>
      </c>
      <c r="D1428" s="35"/>
      <c r="E1428" s="35"/>
      <c r="F1428" s="30" t="str">
        <f t="shared" si="141"/>
        <v>Jan</v>
      </c>
      <c r="G1428" s="35"/>
      <c r="H1428" s="37">
        <f t="shared" si="142"/>
        <v>0</v>
      </c>
      <c r="I1428" s="31">
        <f>COUNTIF($G$3:G1428,G1428)</f>
        <v>0</v>
      </c>
      <c r="J1428" s="31">
        <f t="shared" si="143"/>
        <v>0</v>
      </c>
      <c r="K1428" s="31">
        <f>COUNTIF($C$3:C1428,C1428)</f>
        <v>1426</v>
      </c>
      <c r="L1428" s="31">
        <f t="shared" si="144"/>
        <v>0</v>
      </c>
      <c r="M1428" s="31">
        <f t="shared" si="145"/>
        <v>0</v>
      </c>
    </row>
    <row r="1429" spans="1:13" x14ac:dyDescent="0.35">
      <c r="A1429" s="75"/>
      <c r="B1429" s="29"/>
      <c r="C1429" s="37">
        <f t="shared" si="140"/>
        <v>0</v>
      </c>
      <c r="D1429" s="35"/>
      <c r="E1429" s="35"/>
      <c r="F1429" s="30" t="str">
        <f t="shared" si="141"/>
        <v>Jan</v>
      </c>
      <c r="G1429" s="35"/>
      <c r="H1429" s="37">
        <f t="shared" si="142"/>
        <v>0</v>
      </c>
      <c r="I1429" s="31">
        <f>COUNTIF($G$3:G1429,G1429)</f>
        <v>0</v>
      </c>
      <c r="J1429" s="31">
        <f t="shared" si="143"/>
        <v>0</v>
      </c>
      <c r="K1429" s="31">
        <f>COUNTIF($C$3:C1429,C1429)</f>
        <v>1427</v>
      </c>
      <c r="L1429" s="31">
        <f t="shared" si="144"/>
        <v>0</v>
      </c>
      <c r="M1429" s="31">
        <f t="shared" si="145"/>
        <v>0</v>
      </c>
    </row>
    <row r="1430" spans="1:13" x14ac:dyDescent="0.35">
      <c r="A1430" s="75"/>
      <c r="B1430" s="29"/>
      <c r="C1430" s="37">
        <f t="shared" si="140"/>
        <v>0</v>
      </c>
      <c r="D1430" s="35"/>
      <c r="E1430" s="35"/>
      <c r="F1430" s="30" t="str">
        <f t="shared" si="141"/>
        <v>Jan</v>
      </c>
      <c r="G1430" s="35"/>
      <c r="H1430" s="37">
        <f t="shared" si="142"/>
        <v>0</v>
      </c>
      <c r="I1430" s="31">
        <f>COUNTIF($G$3:G1430,G1430)</f>
        <v>0</v>
      </c>
      <c r="J1430" s="31">
        <f t="shared" si="143"/>
        <v>0</v>
      </c>
      <c r="K1430" s="31">
        <f>COUNTIF($C$3:C1430,C1430)</f>
        <v>1428</v>
      </c>
      <c r="L1430" s="31">
        <f t="shared" si="144"/>
        <v>0</v>
      </c>
      <c r="M1430" s="31">
        <f t="shared" si="145"/>
        <v>0</v>
      </c>
    </row>
    <row r="1431" spans="1:13" x14ac:dyDescent="0.35">
      <c r="A1431" s="75"/>
      <c r="B1431" s="29"/>
      <c r="C1431" s="37">
        <f t="shared" si="140"/>
        <v>0</v>
      </c>
      <c r="D1431" s="35"/>
      <c r="E1431" s="35"/>
      <c r="F1431" s="30" t="str">
        <f t="shared" si="141"/>
        <v>Jan</v>
      </c>
      <c r="G1431" s="35"/>
      <c r="H1431" s="37">
        <f t="shared" si="142"/>
        <v>0</v>
      </c>
      <c r="I1431" s="31">
        <f>COUNTIF($G$3:G1431,G1431)</f>
        <v>0</v>
      </c>
      <c r="J1431" s="31">
        <f t="shared" si="143"/>
        <v>0</v>
      </c>
      <c r="K1431" s="31">
        <f>COUNTIF($C$3:C1431,C1431)</f>
        <v>1429</v>
      </c>
      <c r="L1431" s="31">
        <f t="shared" si="144"/>
        <v>0</v>
      </c>
      <c r="M1431" s="31">
        <f t="shared" si="145"/>
        <v>0</v>
      </c>
    </row>
    <row r="1432" spans="1:13" x14ac:dyDescent="0.35">
      <c r="A1432" s="75"/>
      <c r="B1432" s="29"/>
      <c r="C1432" s="37">
        <f t="shared" si="140"/>
        <v>0</v>
      </c>
      <c r="D1432" s="35"/>
      <c r="E1432" s="35"/>
      <c r="F1432" s="30" t="str">
        <f t="shared" si="141"/>
        <v>Jan</v>
      </c>
      <c r="G1432" s="35"/>
      <c r="H1432" s="37">
        <f t="shared" si="142"/>
        <v>0</v>
      </c>
      <c r="I1432" s="31">
        <f>COUNTIF($G$3:G1432,G1432)</f>
        <v>0</v>
      </c>
      <c r="J1432" s="31">
        <f t="shared" si="143"/>
        <v>0</v>
      </c>
      <c r="K1432" s="31">
        <f>COUNTIF($C$3:C1432,C1432)</f>
        <v>1430</v>
      </c>
      <c r="L1432" s="31">
        <f t="shared" si="144"/>
        <v>0</v>
      </c>
      <c r="M1432" s="31">
        <f t="shared" si="145"/>
        <v>0</v>
      </c>
    </row>
    <row r="1433" spans="1:13" x14ac:dyDescent="0.35">
      <c r="A1433" s="75"/>
      <c r="B1433" s="29"/>
      <c r="C1433" s="37">
        <f t="shared" si="140"/>
        <v>0</v>
      </c>
      <c r="D1433" s="35"/>
      <c r="E1433" s="35"/>
      <c r="F1433" s="30" t="str">
        <f t="shared" si="141"/>
        <v>Jan</v>
      </c>
      <c r="G1433" s="35"/>
      <c r="H1433" s="37">
        <f t="shared" si="142"/>
        <v>0</v>
      </c>
      <c r="I1433" s="31">
        <f>COUNTIF($G$3:G1433,G1433)</f>
        <v>0</v>
      </c>
      <c r="J1433" s="31">
        <f t="shared" si="143"/>
        <v>0</v>
      </c>
      <c r="K1433" s="31">
        <f>COUNTIF($C$3:C1433,C1433)</f>
        <v>1431</v>
      </c>
      <c r="L1433" s="31">
        <f t="shared" si="144"/>
        <v>0</v>
      </c>
      <c r="M1433" s="31">
        <f t="shared" si="145"/>
        <v>0</v>
      </c>
    </row>
    <row r="1434" spans="1:13" x14ac:dyDescent="0.35">
      <c r="A1434" s="75"/>
      <c r="B1434" s="29"/>
      <c r="C1434" s="37">
        <f t="shared" si="140"/>
        <v>0</v>
      </c>
      <c r="D1434" s="35"/>
      <c r="E1434" s="35"/>
      <c r="F1434" s="30" t="str">
        <f t="shared" si="141"/>
        <v>Jan</v>
      </c>
      <c r="G1434" s="35"/>
      <c r="H1434" s="37">
        <f t="shared" si="142"/>
        <v>0</v>
      </c>
      <c r="I1434" s="31">
        <f>COUNTIF($G$3:G1434,G1434)</f>
        <v>0</v>
      </c>
      <c r="J1434" s="31">
        <f t="shared" si="143"/>
        <v>0</v>
      </c>
      <c r="K1434" s="31">
        <f>COUNTIF($C$3:C1434,C1434)</f>
        <v>1432</v>
      </c>
      <c r="L1434" s="31">
        <f t="shared" si="144"/>
        <v>0</v>
      </c>
      <c r="M1434" s="31">
        <f t="shared" si="145"/>
        <v>0</v>
      </c>
    </row>
    <row r="1435" spans="1:13" x14ac:dyDescent="0.35">
      <c r="A1435" s="75"/>
      <c r="B1435" s="29"/>
      <c r="C1435" s="37">
        <f t="shared" si="140"/>
        <v>0</v>
      </c>
      <c r="D1435" s="35"/>
      <c r="E1435" s="35"/>
      <c r="F1435" s="30" t="str">
        <f t="shared" si="141"/>
        <v>Jan</v>
      </c>
      <c r="G1435" s="35"/>
      <c r="H1435" s="37">
        <f t="shared" si="142"/>
        <v>0</v>
      </c>
      <c r="I1435" s="31">
        <f>COUNTIF($G$3:G1435,G1435)</f>
        <v>0</v>
      </c>
      <c r="J1435" s="31">
        <f t="shared" si="143"/>
        <v>0</v>
      </c>
      <c r="K1435" s="31">
        <f>COUNTIF($C$3:C1435,C1435)</f>
        <v>1433</v>
      </c>
      <c r="L1435" s="31">
        <f t="shared" si="144"/>
        <v>0</v>
      </c>
      <c r="M1435" s="31">
        <f t="shared" si="145"/>
        <v>0</v>
      </c>
    </row>
    <row r="1436" spans="1:13" x14ac:dyDescent="0.35">
      <c r="A1436" s="75"/>
      <c r="B1436" s="29"/>
      <c r="C1436" s="37">
        <f t="shared" si="140"/>
        <v>0</v>
      </c>
      <c r="D1436" s="35"/>
      <c r="E1436" s="35"/>
      <c r="F1436" s="30" t="str">
        <f t="shared" si="141"/>
        <v>Jan</v>
      </c>
      <c r="G1436" s="35"/>
      <c r="H1436" s="37">
        <f t="shared" si="142"/>
        <v>0</v>
      </c>
      <c r="I1436" s="31">
        <f>COUNTIF($G$3:G1436,G1436)</f>
        <v>0</v>
      </c>
      <c r="J1436" s="31">
        <f t="shared" si="143"/>
        <v>0</v>
      </c>
      <c r="K1436" s="31">
        <f>COUNTIF($C$3:C1436,C1436)</f>
        <v>1434</v>
      </c>
      <c r="L1436" s="31">
        <f t="shared" si="144"/>
        <v>0</v>
      </c>
      <c r="M1436" s="31">
        <f t="shared" si="145"/>
        <v>0</v>
      </c>
    </row>
    <row r="1437" spans="1:13" x14ac:dyDescent="0.35">
      <c r="A1437" s="75"/>
      <c r="B1437" s="29"/>
      <c r="C1437" s="37">
        <f t="shared" si="140"/>
        <v>0</v>
      </c>
      <c r="D1437" s="35"/>
      <c r="E1437" s="35"/>
      <c r="F1437" s="30" t="str">
        <f t="shared" si="141"/>
        <v>Jan</v>
      </c>
      <c r="G1437" s="35"/>
      <c r="H1437" s="37">
        <f t="shared" si="142"/>
        <v>0</v>
      </c>
      <c r="I1437" s="31">
        <f>COUNTIF($G$3:G1437,G1437)</f>
        <v>0</v>
      </c>
      <c r="J1437" s="31">
        <f t="shared" si="143"/>
        <v>0</v>
      </c>
      <c r="K1437" s="31">
        <f>COUNTIF($C$3:C1437,C1437)</f>
        <v>1435</v>
      </c>
      <c r="L1437" s="31">
        <f t="shared" si="144"/>
        <v>0</v>
      </c>
      <c r="M1437" s="31">
        <f t="shared" si="145"/>
        <v>0</v>
      </c>
    </row>
    <row r="1438" spans="1:13" x14ac:dyDescent="0.35">
      <c r="A1438" s="75"/>
      <c r="B1438" s="29"/>
      <c r="C1438" s="37">
        <f t="shared" si="140"/>
        <v>0</v>
      </c>
      <c r="D1438" s="35"/>
      <c r="E1438" s="35"/>
      <c r="F1438" s="30" t="str">
        <f t="shared" si="141"/>
        <v>Jan</v>
      </c>
      <c r="G1438" s="35"/>
      <c r="H1438" s="37">
        <f t="shared" si="142"/>
        <v>0</v>
      </c>
      <c r="I1438" s="31">
        <f>COUNTIF($G$3:G1438,G1438)</f>
        <v>0</v>
      </c>
      <c r="J1438" s="31">
        <f t="shared" si="143"/>
        <v>0</v>
      </c>
      <c r="K1438" s="31">
        <f>COUNTIF($C$3:C1438,C1438)</f>
        <v>1436</v>
      </c>
      <c r="L1438" s="31">
        <f t="shared" si="144"/>
        <v>0</v>
      </c>
      <c r="M1438" s="31">
        <f t="shared" si="145"/>
        <v>0</v>
      </c>
    </row>
    <row r="1439" spans="1:13" x14ac:dyDescent="0.35">
      <c r="A1439" s="75"/>
      <c r="B1439" s="29"/>
      <c r="C1439" s="37">
        <f t="shared" si="140"/>
        <v>0</v>
      </c>
      <c r="D1439" s="35"/>
      <c r="E1439" s="35"/>
      <c r="F1439" s="30" t="str">
        <f t="shared" si="141"/>
        <v>Jan</v>
      </c>
      <c r="G1439" s="35"/>
      <c r="H1439" s="37">
        <f t="shared" si="142"/>
        <v>0</v>
      </c>
      <c r="I1439" s="31">
        <f>COUNTIF($G$3:G1439,G1439)</f>
        <v>0</v>
      </c>
      <c r="J1439" s="31">
        <f t="shared" si="143"/>
        <v>0</v>
      </c>
      <c r="K1439" s="31">
        <f>COUNTIF($C$3:C1439,C1439)</f>
        <v>1437</v>
      </c>
      <c r="L1439" s="31">
        <f t="shared" si="144"/>
        <v>0</v>
      </c>
      <c r="M1439" s="31">
        <f t="shared" si="145"/>
        <v>0</v>
      </c>
    </row>
    <row r="1440" spans="1:13" x14ac:dyDescent="0.35">
      <c r="A1440" s="75"/>
      <c r="B1440" s="29"/>
      <c r="C1440" s="37">
        <f t="shared" si="140"/>
        <v>0</v>
      </c>
      <c r="D1440" s="35"/>
      <c r="E1440" s="35"/>
      <c r="F1440" s="30" t="str">
        <f t="shared" si="141"/>
        <v>Jan</v>
      </c>
      <c r="G1440" s="35"/>
      <c r="H1440" s="37">
        <f t="shared" si="142"/>
        <v>0</v>
      </c>
      <c r="I1440" s="31">
        <f>COUNTIF($G$3:G1440,G1440)</f>
        <v>0</v>
      </c>
      <c r="J1440" s="31">
        <f t="shared" si="143"/>
        <v>0</v>
      </c>
      <c r="K1440" s="31">
        <f>COUNTIF($C$3:C1440,C1440)</f>
        <v>1438</v>
      </c>
      <c r="L1440" s="31">
        <f t="shared" si="144"/>
        <v>0</v>
      </c>
      <c r="M1440" s="31">
        <f t="shared" si="145"/>
        <v>0</v>
      </c>
    </row>
    <row r="1441" spans="1:13" x14ac:dyDescent="0.35">
      <c r="A1441" s="75"/>
      <c r="B1441" s="29"/>
      <c r="C1441" s="37">
        <f t="shared" si="140"/>
        <v>0</v>
      </c>
      <c r="D1441" s="35"/>
      <c r="E1441" s="35"/>
      <c r="F1441" s="30" t="str">
        <f t="shared" si="141"/>
        <v>Jan</v>
      </c>
      <c r="G1441" s="35"/>
      <c r="H1441" s="37">
        <f t="shared" si="142"/>
        <v>0</v>
      </c>
      <c r="I1441" s="31">
        <f>COUNTIF($G$3:G1441,G1441)</f>
        <v>0</v>
      </c>
      <c r="J1441" s="31">
        <f t="shared" si="143"/>
        <v>0</v>
      </c>
      <c r="K1441" s="31">
        <f>COUNTIF($C$3:C1441,C1441)</f>
        <v>1439</v>
      </c>
      <c r="L1441" s="31">
        <f t="shared" si="144"/>
        <v>0</v>
      </c>
      <c r="M1441" s="31">
        <f t="shared" si="145"/>
        <v>0</v>
      </c>
    </row>
    <row r="1442" spans="1:13" x14ac:dyDescent="0.35">
      <c r="A1442" s="75"/>
      <c r="B1442" s="29"/>
      <c r="C1442" s="37">
        <f t="shared" si="140"/>
        <v>0</v>
      </c>
      <c r="D1442" s="35"/>
      <c r="E1442" s="35"/>
      <c r="F1442" s="30" t="str">
        <f t="shared" si="141"/>
        <v>Jan</v>
      </c>
      <c r="G1442" s="35"/>
      <c r="H1442" s="37">
        <f t="shared" si="142"/>
        <v>0</v>
      </c>
      <c r="I1442" s="31">
        <f>COUNTIF($G$3:G1442,G1442)</f>
        <v>0</v>
      </c>
      <c r="J1442" s="31">
        <f t="shared" si="143"/>
        <v>0</v>
      </c>
      <c r="K1442" s="31">
        <f>COUNTIF($C$3:C1442,C1442)</f>
        <v>1440</v>
      </c>
      <c r="L1442" s="31">
        <f t="shared" si="144"/>
        <v>0</v>
      </c>
      <c r="M1442" s="31">
        <f t="shared" si="145"/>
        <v>0</v>
      </c>
    </row>
    <row r="1443" spans="1:13" x14ac:dyDescent="0.35">
      <c r="A1443" s="75"/>
      <c r="B1443" s="29"/>
      <c r="C1443" s="37">
        <f t="shared" si="140"/>
        <v>0</v>
      </c>
      <c r="D1443" s="35"/>
      <c r="E1443" s="35"/>
      <c r="F1443" s="30" t="str">
        <f t="shared" si="141"/>
        <v>Jan</v>
      </c>
      <c r="G1443" s="35"/>
      <c r="H1443" s="37">
        <f t="shared" si="142"/>
        <v>0</v>
      </c>
      <c r="I1443" s="31">
        <f>COUNTIF($G$3:G1443,G1443)</f>
        <v>0</v>
      </c>
      <c r="J1443" s="31">
        <f t="shared" si="143"/>
        <v>0</v>
      </c>
      <c r="K1443" s="31">
        <f>COUNTIF($C$3:C1443,C1443)</f>
        <v>1441</v>
      </c>
      <c r="L1443" s="31">
        <f t="shared" si="144"/>
        <v>0</v>
      </c>
      <c r="M1443" s="31">
        <f t="shared" si="145"/>
        <v>0</v>
      </c>
    </row>
    <row r="1444" spans="1:13" x14ac:dyDescent="0.35">
      <c r="A1444" s="75"/>
      <c r="B1444" s="29"/>
      <c r="C1444" s="37">
        <f t="shared" si="140"/>
        <v>0</v>
      </c>
      <c r="D1444" s="35"/>
      <c r="E1444" s="35"/>
      <c r="F1444" s="30" t="str">
        <f t="shared" si="141"/>
        <v>Jan</v>
      </c>
      <c r="G1444" s="35"/>
      <c r="H1444" s="37">
        <f t="shared" si="142"/>
        <v>0</v>
      </c>
      <c r="I1444" s="31">
        <f>COUNTIF($G$3:G1444,G1444)</f>
        <v>0</v>
      </c>
      <c r="J1444" s="31">
        <f t="shared" si="143"/>
        <v>0</v>
      </c>
      <c r="K1444" s="31">
        <f>COUNTIF($C$3:C1444,C1444)</f>
        <v>1442</v>
      </c>
      <c r="L1444" s="31">
        <f t="shared" si="144"/>
        <v>0</v>
      </c>
      <c r="M1444" s="31">
        <f t="shared" si="145"/>
        <v>0</v>
      </c>
    </row>
    <row r="1445" spans="1:13" x14ac:dyDescent="0.35">
      <c r="A1445" s="75"/>
      <c r="B1445" s="29"/>
      <c r="C1445" s="37">
        <f t="shared" si="140"/>
        <v>0</v>
      </c>
      <c r="D1445" s="35"/>
      <c r="E1445" s="35"/>
      <c r="F1445" s="30" t="str">
        <f t="shared" si="141"/>
        <v>Jan</v>
      </c>
      <c r="G1445" s="35"/>
      <c r="H1445" s="37">
        <f t="shared" si="142"/>
        <v>0</v>
      </c>
      <c r="I1445" s="31">
        <f>COUNTIF($G$3:G1445,G1445)</f>
        <v>0</v>
      </c>
      <c r="J1445" s="31">
        <f t="shared" si="143"/>
        <v>0</v>
      </c>
      <c r="K1445" s="31">
        <f>COUNTIF($C$3:C1445,C1445)</f>
        <v>1443</v>
      </c>
      <c r="L1445" s="31">
        <f t="shared" si="144"/>
        <v>0</v>
      </c>
      <c r="M1445" s="31">
        <f t="shared" si="145"/>
        <v>0</v>
      </c>
    </row>
    <row r="1446" spans="1:13" x14ac:dyDescent="0.35">
      <c r="A1446" s="75"/>
      <c r="B1446" s="29"/>
      <c r="C1446" s="37">
        <f t="shared" si="140"/>
        <v>0</v>
      </c>
      <c r="D1446" s="35"/>
      <c r="E1446" s="35"/>
      <c r="F1446" s="30" t="str">
        <f t="shared" si="141"/>
        <v>Jan</v>
      </c>
      <c r="G1446" s="35"/>
      <c r="H1446" s="37">
        <f t="shared" si="142"/>
        <v>0</v>
      </c>
      <c r="I1446" s="31">
        <f>COUNTIF($G$3:G1446,G1446)</f>
        <v>0</v>
      </c>
      <c r="J1446" s="31">
        <f t="shared" si="143"/>
        <v>0</v>
      </c>
      <c r="K1446" s="31">
        <f>COUNTIF($C$3:C1446,C1446)</f>
        <v>1444</v>
      </c>
      <c r="L1446" s="31">
        <f t="shared" si="144"/>
        <v>0</v>
      </c>
      <c r="M1446" s="31">
        <f t="shared" si="145"/>
        <v>0</v>
      </c>
    </row>
    <row r="1447" spans="1:13" x14ac:dyDescent="0.35">
      <c r="A1447" s="75"/>
      <c r="B1447" s="29"/>
      <c r="C1447" s="37">
        <f t="shared" si="140"/>
        <v>0</v>
      </c>
      <c r="D1447" s="35"/>
      <c r="E1447" s="35"/>
      <c r="F1447" s="30" t="str">
        <f t="shared" si="141"/>
        <v>Jan</v>
      </c>
      <c r="G1447" s="35"/>
      <c r="H1447" s="37">
        <f t="shared" si="142"/>
        <v>0</v>
      </c>
      <c r="I1447" s="31">
        <f>COUNTIF($G$3:G1447,G1447)</f>
        <v>0</v>
      </c>
      <c r="J1447" s="31">
        <f t="shared" si="143"/>
        <v>0</v>
      </c>
      <c r="K1447" s="31">
        <f>COUNTIF($C$3:C1447,C1447)</f>
        <v>1445</v>
      </c>
      <c r="L1447" s="31">
        <f t="shared" si="144"/>
        <v>0</v>
      </c>
      <c r="M1447" s="31">
        <f t="shared" si="145"/>
        <v>0</v>
      </c>
    </row>
    <row r="1448" spans="1:13" x14ac:dyDescent="0.35">
      <c r="A1448" s="75"/>
      <c r="B1448" s="29"/>
      <c r="C1448" s="37">
        <f t="shared" si="140"/>
        <v>0</v>
      </c>
      <c r="D1448" s="35"/>
      <c r="E1448" s="35"/>
      <c r="F1448" s="30" t="str">
        <f t="shared" si="141"/>
        <v>Jan</v>
      </c>
      <c r="G1448" s="35"/>
      <c r="H1448" s="37">
        <f t="shared" si="142"/>
        <v>0</v>
      </c>
      <c r="I1448" s="31">
        <f>COUNTIF($G$3:G1448,G1448)</f>
        <v>0</v>
      </c>
      <c r="J1448" s="31">
        <f t="shared" si="143"/>
        <v>0</v>
      </c>
      <c r="K1448" s="31">
        <f>COUNTIF($C$3:C1448,C1448)</f>
        <v>1446</v>
      </c>
      <c r="L1448" s="31">
        <f t="shared" si="144"/>
        <v>0</v>
      </c>
      <c r="M1448" s="31">
        <f t="shared" si="145"/>
        <v>0</v>
      </c>
    </row>
    <row r="1449" spans="1:13" x14ac:dyDescent="0.35">
      <c r="A1449" s="75"/>
      <c r="B1449" s="29"/>
      <c r="C1449" s="37">
        <f t="shared" si="140"/>
        <v>0</v>
      </c>
      <c r="D1449" s="35"/>
      <c r="E1449" s="35"/>
      <c r="F1449" s="30" t="str">
        <f t="shared" si="141"/>
        <v>Jan</v>
      </c>
      <c r="G1449" s="35"/>
      <c r="H1449" s="37">
        <f t="shared" si="142"/>
        <v>0</v>
      </c>
      <c r="I1449" s="31">
        <f>COUNTIF($G$3:G1449,G1449)</f>
        <v>0</v>
      </c>
      <c r="J1449" s="31">
        <f t="shared" si="143"/>
        <v>0</v>
      </c>
      <c r="K1449" s="31">
        <f>COUNTIF($C$3:C1449,C1449)</f>
        <v>1447</v>
      </c>
      <c r="L1449" s="31">
        <f t="shared" si="144"/>
        <v>0</v>
      </c>
      <c r="M1449" s="31">
        <f t="shared" si="145"/>
        <v>0</v>
      </c>
    </row>
    <row r="1450" spans="1:13" x14ac:dyDescent="0.35">
      <c r="A1450" s="75"/>
      <c r="B1450" s="29"/>
      <c r="C1450" s="37">
        <f t="shared" si="140"/>
        <v>0</v>
      </c>
      <c r="D1450" s="35"/>
      <c r="E1450" s="35"/>
      <c r="F1450" s="30" t="str">
        <f t="shared" si="141"/>
        <v>Jan</v>
      </c>
      <c r="G1450" s="35"/>
      <c r="H1450" s="37">
        <f t="shared" si="142"/>
        <v>0</v>
      </c>
      <c r="I1450" s="31">
        <f>COUNTIF($G$3:G1450,G1450)</f>
        <v>0</v>
      </c>
      <c r="J1450" s="31">
        <f t="shared" si="143"/>
        <v>0</v>
      </c>
      <c r="K1450" s="31">
        <f>COUNTIF($C$3:C1450,C1450)</f>
        <v>1448</v>
      </c>
      <c r="L1450" s="31">
        <f t="shared" si="144"/>
        <v>0</v>
      </c>
      <c r="M1450" s="31">
        <f t="shared" si="145"/>
        <v>0</v>
      </c>
    </row>
    <row r="1451" spans="1:13" x14ac:dyDescent="0.35">
      <c r="A1451" s="75"/>
      <c r="B1451" s="29"/>
      <c r="C1451" s="37">
        <f t="shared" si="140"/>
        <v>0</v>
      </c>
      <c r="D1451" s="35"/>
      <c r="E1451" s="35"/>
      <c r="F1451" s="30" t="str">
        <f t="shared" si="141"/>
        <v>Jan</v>
      </c>
      <c r="G1451" s="35"/>
      <c r="H1451" s="37">
        <f t="shared" si="142"/>
        <v>0</v>
      </c>
      <c r="I1451" s="31">
        <f>COUNTIF($G$3:G1451,G1451)</f>
        <v>0</v>
      </c>
      <c r="J1451" s="31">
        <f t="shared" si="143"/>
        <v>0</v>
      </c>
      <c r="K1451" s="31">
        <f>COUNTIF($C$3:C1451,C1451)</f>
        <v>1449</v>
      </c>
      <c r="L1451" s="31">
        <f t="shared" si="144"/>
        <v>0</v>
      </c>
      <c r="M1451" s="31">
        <f t="shared" si="145"/>
        <v>0</v>
      </c>
    </row>
    <row r="1452" spans="1:13" x14ac:dyDescent="0.35">
      <c r="A1452" s="75"/>
      <c r="B1452" s="29"/>
      <c r="C1452" s="37">
        <f t="shared" si="140"/>
        <v>0</v>
      </c>
      <c r="D1452" s="35"/>
      <c r="E1452" s="35"/>
      <c r="F1452" s="30" t="str">
        <f t="shared" si="141"/>
        <v>Jan</v>
      </c>
      <c r="G1452" s="35"/>
      <c r="H1452" s="37">
        <f t="shared" si="142"/>
        <v>0</v>
      </c>
      <c r="I1452" s="31">
        <f>COUNTIF($G$3:G1452,G1452)</f>
        <v>0</v>
      </c>
      <c r="J1452" s="31">
        <f t="shared" si="143"/>
        <v>0</v>
      </c>
      <c r="K1452" s="31">
        <f>COUNTIF($C$3:C1452,C1452)</f>
        <v>1450</v>
      </c>
      <c r="L1452" s="31">
        <f t="shared" si="144"/>
        <v>0</v>
      </c>
      <c r="M1452" s="31">
        <f t="shared" si="145"/>
        <v>0</v>
      </c>
    </row>
    <row r="1453" spans="1:13" x14ac:dyDescent="0.35">
      <c r="A1453" s="75"/>
      <c r="B1453" s="29"/>
      <c r="C1453" s="37">
        <f t="shared" si="140"/>
        <v>0</v>
      </c>
      <c r="D1453" s="35"/>
      <c r="E1453" s="35"/>
      <c r="F1453" s="30" t="str">
        <f t="shared" si="141"/>
        <v>Jan</v>
      </c>
      <c r="G1453" s="35"/>
      <c r="H1453" s="37">
        <f t="shared" si="142"/>
        <v>0</v>
      </c>
      <c r="I1453" s="31">
        <f>COUNTIF($G$3:G1453,G1453)</f>
        <v>0</v>
      </c>
      <c r="J1453" s="31">
        <f t="shared" si="143"/>
        <v>0</v>
      </c>
      <c r="K1453" s="31">
        <f>COUNTIF($C$3:C1453,C1453)</f>
        <v>1451</v>
      </c>
      <c r="L1453" s="31">
        <f t="shared" si="144"/>
        <v>0</v>
      </c>
      <c r="M1453" s="31">
        <f t="shared" si="145"/>
        <v>0</v>
      </c>
    </row>
    <row r="1454" spans="1:13" x14ac:dyDescent="0.35">
      <c r="A1454" s="75"/>
      <c r="B1454" s="29"/>
      <c r="C1454" s="37">
        <f t="shared" si="140"/>
        <v>0</v>
      </c>
      <c r="D1454" s="35"/>
      <c r="E1454" s="35"/>
      <c r="F1454" s="30" t="str">
        <f t="shared" si="141"/>
        <v>Jan</v>
      </c>
      <c r="G1454" s="35"/>
      <c r="H1454" s="37">
        <f t="shared" si="142"/>
        <v>0</v>
      </c>
      <c r="I1454" s="31">
        <f>COUNTIF($G$3:G1454,G1454)</f>
        <v>0</v>
      </c>
      <c r="J1454" s="31">
        <f t="shared" si="143"/>
        <v>0</v>
      </c>
      <c r="K1454" s="31">
        <f>COUNTIF($C$3:C1454,C1454)</f>
        <v>1452</v>
      </c>
      <c r="L1454" s="31">
        <f t="shared" si="144"/>
        <v>0</v>
      </c>
      <c r="M1454" s="31">
        <f t="shared" si="145"/>
        <v>0</v>
      </c>
    </row>
    <row r="1455" spans="1:13" x14ac:dyDescent="0.35">
      <c r="A1455" s="75"/>
      <c r="B1455" s="29"/>
      <c r="C1455" s="37">
        <f t="shared" si="140"/>
        <v>0</v>
      </c>
      <c r="D1455" s="35"/>
      <c r="E1455" s="35"/>
      <c r="F1455" s="30" t="str">
        <f t="shared" si="141"/>
        <v>Jan</v>
      </c>
      <c r="G1455" s="35"/>
      <c r="H1455" s="37">
        <f t="shared" si="142"/>
        <v>0</v>
      </c>
      <c r="I1455" s="31">
        <f>COUNTIF($G$3:G1455,G1455)</f>
        <v>0</v>
      </c>
      <c r="J1455" s="31">
        <f t="shared" si="143"/>
        <v>0</v>
      </c>
      <c r="K1455" s="31">
        <f>COUNTIF($C$3:C1455,C1455)</f>
        <v>1453</v>
      </c>
      <c r="L1455" s="31">
        <f t="shared" si="144"/>
        <v>0</v>
      </c>
      <c r="M1455" s="31">
        <f t="shared" si="145"/>
        <v>0</v>
      </c>
    </row>
    <row r="1456" spans="1:13" x14ac:dyDescent="0.35">
      <c r="A1456" s="75"/>
      <c r="B1456" s="29"/>
      <c r="C1456" s="37">
        <f t="shared" si="140"/>
        <v>0</v>
      </c>
      <c r="D1456" s="35"/>
      <c r="E1456" s="35"/>
      <c r="F1456" s="30" t="str">
        <f t="shared" si="141"/>
        <v>Jan</v>
      </c>
      <c r="G1456" s="35"/>
      <c r="H1456" s="37">
        <f t="shared" si="142"/>
        <v>0</v>
      </c>
      <c r="I1456" s="31">
        <f>COUNTIF($G$3:G1456,G1456)</f>
        <v>0</v>
      </c>
      <c r="J1456" s="31">
        <f t="shared" si="143"/>
        <v>0</v>
      </c>
      <c r="K1456" s="31">
        <f>COUNTIF($C$3:C1456,C1456)</f>
        <v>1454</v>
      </c>
      <c r="L1456" s="31">
        <f t="shared" si="144"/>
        <v>0</v>
      </c>
      <c r="M1456" s="31">
        <f t="shared" si="145"/>
        <v>0</v>
      </c>
    </row>
    <row r="1457" spans="1:13" x14ac:dyDescent="0.35">
      <c r="A1457" s="75"/>
      <c r="B1457" s="29"/>
      <c r="C1457" s="37">
        <f t="shared" si="140"/>
        <v>0</v>
      </c>
      <c r="D1457" s="35"/>
      <c r="E1457" s="35"/>
      <c r="F1457" s="30" t="str">
        <f t="shared" si="141"/>
        <v>Jan</v>
      </c>
      <c r="G1457" s="35"/>
      <c r="H1457" s="37">
        <f t="shared" si="142"/>
        <v>0</v>
      </c>
      <c r="I1457" s="31">
        <f>COUNTIF($G$3:G1457,G1457)</f>
        <v>0</v>
      </c>
      <c r="J1457" s="31">
        <f t="shared" si="143"/>
        <v>0</v>
      </c>
      <c r="K1457" s="31">
        <f>COUNTIF($C$3:C1457,C1457)</f>
        <v>1455</v>
      </c>
      <c r="L1457" s="31">
        <f t="shared" si="144"/>
        <v>0</v>
      </c>
      <c r="M1457" s="31">
        <f t="shared" si="145"/>
        <v>0</v>
      </c>
    </row>
    <row r="1458" spans="1:13" x14ac:dyDescent="0.35">
      <c r="A1458" s="75"/>
      <c r="B1458" s="29"/>
      <c r="C1458" s="37">
        <f t="shared" si="140"/>
        <v>0</v>
      </c>
      <c r="D1458" s="35"/>
      <c r="E1458" s="35"/>
      <c r="F1458" s="30" t="str">
        <f t="shared" si="141"/>
        <v>Jan</v>
      </c>
      <c r="G1458" s="35"/>
      <c r="H1458" s="37">
        <f t="shared" si="142"/>
        <v>0</v>
      </c>
      <c r="I1458" s="31">
        <f>COUNTIF($G$3:G1458,G1458)</f>
        <v>0</v>
      </c>
      <c r="J1458" s="31">
        <f t="shared" si="143"/>
        <v>0</v>
      </c>
      <c r="K1458" s="31">
        <f>COUNTIF($C$3:C1458,C1458)</f>
        <v>1456</v>
      </c>
      <c r="L1458" s="31">
        <f t="shared" si="144"/>
        <v>0</v>
      </c>
      <c r="M1458" s="31">
        <f t="shared" si="145"/>
        <v>0</v>
      </c>
    </row>
    <row r="1459" spans="1:13" x14ac:dyDescent="0.35">
      <c r="A1459" s="75"/>
      <c r="B1459" s="29"/>
      <c r="C1459" s="37">
        <f t="shared" si="140"/>
        <v>0</v>
      </c>
      <c r="D1459" s="35"/>
      <c r="E1459" s="35"/>
      <c r="F1459" s="30" t="str">
        <f t="shared" si="141"/>
        <v>Jan</v>
      </c>
      <c r="G1459" s="35"/>
      <c r="H1459" s="37">
        <f t="shared" si="142"/>
        <v>0</v>
      </c>
      <c r="I1459" s="31">
        <f>COUNTIF($G$3:G1459,G1459)</f>
        <v>0</v>
      </c>
      <c r="J1459" s="31">
        <f t="shared" si="143"/>
        <v>0</v>
      </c>
      <c r="K1459" s="31">
        <f>COUNTIF($C$3:C1459,C1459)</f>
        <v>1457</v>
      </c>
      <c r="L1459" s="31">
        <f t="shared" si="144"/>
        <v>0</v>
      </c>
      <c r="M1459" s="31">
        <f t="shared" si="145"/>
        <v>0</v>
      </c>
    </row>
    <row r="1460" spans="1:13" x14ac:dyDescent="0.35">
      <c r="A1460" s="75"/>
      <c r="B1460" s="29"/>
      <c r="C1460" s="37">
        <f t="shared" si="140"/>
        <v>0</v>
      </c>
      <c r="D1460" s="35"/>
      <c r="E1460" s="35"/>
      <c r="F1460" s="30" t="str">
        <f t="shared" si="141"/>
        <v>Jan</v>
      </c>
      <c r="G1460" s="35"/>
      <c r="H1460" s="37">
        <f t="shared" si="142"/>
        <v>0</v>
      </c>
      <c r="I1460" s="31">
        <f>COUNTIF($G$3:G1460,G1460)</f>
        <v>0</v>
      </c>
      <c r="J1460" s="31">
        <f t="shared" si="143"/>
        <v>0</v>
      </c>
      <c r="K1460" s="31">
        <f>COUNTIF($C$3:C1460,C1460)</f>
        <v>1458</v>
      </c>
      <c r="L1460" s="31">
        <f t="shared" si="144"/>
        <v>0</v>
      </c>
      <c r="M1460" s="31">
        <f t="shared" si="145"/>
        <v>0</v>
      </c>
    </row>
    <row r="1461" spans="1:13" x14ac:dyDescent="0.35">
      <c r="A1461" s="75"/>
      <c r="B1461" s="29"/>
      <c r="C1461" s="37">
        <f t="shared" si="140"/>
        <v>0</v>
      </c>
      <c r="D1461" s="35"/>
      <c r="E1461" s="35"/>
      <c r="F1461" s="30" t="str">
        <f t="shared" si="141"/>
        <v>Jan</v>
      </c>
      <c r="G1461" s="35"/>
      <c r="H1461" s="37">
        <f t="shared" si="142"/>
        <v>0</v>
      </c>
      <c r="I1461" s="31">
        <f>COUNTIF($G$3:G1461,G1461)</f>
        <v>0</v>
      </c>
      <c r="J1461" s="31">
        <f t="shared" si="143"/>
        <v>0</v>
      </c>
      <c r="K1461" s="31">
        <f>COUNTIF($C$3:C1461,C1461)</f>
        <v>1459</v>
      </c>
      <c r="L1461" s="31">
        <f t="shared" si="144"/>
        <v>0</v>
      </c>
      <c r="M1461" s="31">
        <f t="shared" si="145"/>
        <v>0</v>
      </c>
    </row>
    <row r="1462" spans="1:13" x14ac:dyDescent="0.35">
      <c r="A1462" s="75"/>
      <c r="B1462" s="29"/>
      <c r="C1462" s="37">
        <f t="shared" si="140"/>
        <v>0</v>
      </c>
      <c r="D1462" s="35"/>
      <c r="E1462" s="35"/>
      <c r="F1462" s="30" t="str">
        <f t="shared" si="141"/>
        <v>Jan</v>
      </c>
      <c r="G1462" s="35"/>
      <c r="H1462" s="37">
        <f t="shared" si="142"/>
        <v>0</v>
      </c>
      <c r="I1462" s="31">
        <f>COUNTIF($G$3:G1462,G1462)</f>
        <v>0</v>
      </c>
      <c r="J1462" s="31">
        <f t="shared" si="143"/>
        <v>0</v>
      </c>
      <c r="K1462" s="31">
        <f>COUNTIF($C$3:C1462,C1462)</f>
        <v>1460</v>
      </c>
      <c r="L1462" s="31">
        <f t="shared" si="144"/>
        <v>0</v>
      </c>
      <c r="M1462" s="31">
        <f t="shared" si="145"/>
        <v>0</v>
      </c>
    </row>
    <row r="1463" spans="1:13" x14ac:dyDescent="0.35">
      <c r="A1463" s="75"/>
      <c r="B1463" s="29"/>
      <c r="C1463" s="37">
        <f t="shared" si="140"/>
        <v>0</v>
      </c>
      <c r="D1463" s="35"/>
      <c r="E1463" s="35"/>
      <c r="F1463" s="30" t="str">
        <f t="shared" si="141"/>
        <v>Jan</v>
      </c>
      <c r="G1463" s="35"/>
      <c r="H1463" s="37">
        <f t="shared" si="142"/>
        <v>0</v>
      </c>
      <c r="I1463" s="31">
        <f>COUNTIF($G$3:G1463,G1463)</f>
        <v>0</v>
      </c>
      <c r="J1463" s="31">
        <f t="shared" si="143"/>
        <v>0</v>
      </c>
      <c r="K1463" s="31">
        <f>COUNTIF($C$3:C1463,C1463)</f>
        <v>1461</v>
      </c>
      <c r="L1463" s="31">
        <f t="shared" si="144"/>
        <v>0</v>
      </c>
      <c r="M1463" s="31">
        <f t="shared" si="145"/>
        <v>0</v>
      </c>
    </row>
    <row r="1464" spans="1:13" x14ac:dyDescent="0.35">
      <c r="A1464" s="75"/>
      <c r="B1464" s="29"/>
      <c r="C1464" s="37">
        <f t="shared" si="140"/>
        <v>0</v>
      </c>
      <c r="D1464" s="35"/>
      <c r="E1464" s="35"/>
      <c r="F1464" s="30" t="str">
        <f t="shared" si="141"/>
        <v>Jan</v>
      </c>
      <c r="G1464" s="35"/>
      <c r="H1464" s="37">
        <f t="shared" si="142"/>
        <v>0</v>
      </c>
      <c r="I1464" s="31">
        <f>COUNTIF($G$3:G1464,G1464)</f>
        <v>0</v>
      </c>
      <c r="J1464" s="31">
        <f t="shared" si="143"/>
        <v>0</v>
      </c>
      <c r="K1464" s="31">
        <f>COUNTIF($C$3:C1464,C1464)</f>
        <v>1462</v>
      </c>
      <c r="L1464" s="31">
        <f t="shared" si="144"/>
        <v>0</v>
      </c>
      <c r="M1464" s="31">
        <f t="shared" si="145"/>
        <v>0</v>
      </c>
    </row>
    <row r="1465" spans="1:13" x14ac:dyDescent="0.35">
      <c r="A1465" s="75"/>
      <c r="B1465" s="29"/>
      <c r="C1465" s="37">
        <f t="shared" si="140"/>
        <v>0</v>
      </c>
      <c r="D1465" s="35"/>
      <c r="E1465" s="35"/>
      <c r="F1465" s="30" t="str">
        <f t="shared" si="141"/>
        <v>Jan</v>
      </c>
      <c r="G1465" s="35"/>
      <c r="H1465" s="37">
        <f t="shared" si="142"/>
        <v>0</v>
      </c>
      <c r="I1465" s="31">
        <f>COUNTIF($G$3:G1465,G1465)</f>
        <v>0</v>
      </c>
      <c r="J1465" s="31">
        <f t="shared" si="143"/>
        <v>0</v>
      </c>
      <c r="K1465" s="31">
        <f>COUNTIF($C$3:C1465,C1465)</f>
        <v>1463</v>
      </c>
      <c r="L1465" s="31">
        <f t="shared" si="144"/>
        <v>0</v>
      </c>
      <c r="M1465" s="31">
        <f t="shared" si="145"/>
        <v>0</v>
      </c>
    </row>
    <row r="1466" spans="1:13" x14ac:dyDescent="0.35">
      <c r="A1466" s="75"/>
      <c r="B1466" s="29"/>
      <c r="C1466" s="37">
        <f t="shared" si="140"/>
        <v>0</v>
      </c>
      <c r="D1466" s="35"/>
      <c r="E1466" s="35"/>
      <c r="F1466" s="30" t="str">
        <f t="shared" si="141"/>
        <v>Jan</v>
      </c>
      <c r="G1466" s="35"/>
      <c r="H1466" s="37">
        <f t="shared" si="142"/>
        <v>0</v>
      </c>
      <c r="I1466" s="31">
        <f>COUNTIF($G$3:G1466,G1466)</f>
        <v>0</v>
      </c>
      <c r="J1466" s="31">
        <f t="shared" si="143"/>
        <v>0</v>
      </c>
      <c r="K1466" s="31">
        <f>COUNTIF($C$3:C1466,C1466)</f>
        <v>1464</v>
      </c>
      <c r="L1466" s="31">
        <f t="shared" si="144"/>
        <v>0</v>
      </c>
      <c r="M1466" s="31">
        <f t="shared" si="145"/>
        <v>0</v>
      </c>
    </row>
    <row r="1467" spans="1:13" x14ac:dyDescent="0.35">
      <c r="A1467" s="75"/>
      <c r="B1467" s="29"/>
      <c r="C1467" s="37">
        <f t="shared" si="140"/>
        <v>0</v>
      </c>
      <c r="D1467" s="35"/>
      <c r="E1467" s="35"/>
      <c r="F1467" s="30" t="str">
        <f t="shared" si="141"/>
        <v>Jan</v>
      </c>
      <c r="G1467" s="35"/>
      <c r="H1467" s="37">
        <f t="shared" si="142"/>
        <v>0</v>
      </c>
      <c r="I1467" s="31">
        <f>COUNTIF($G$3:G1467,G1467)</f>
        <v>0</v>
      </c>
      <c r="J1467" s="31">
        <f t="shared" si="143"/>
        <v>0</v>
      </c>
      <c r="K1467" s="31">
        <f>COUNTIF($C$3:C1467,C1467)</f>
        <v>1465</v>
      </c>
      <c r="L1467" s="31">
        <f t="shared" si="144"/>
        <v>0</v>
      </c>
      <c r="M1467" s="31">
        <f t="shared" si="145"/>
        <v>0</v>
      </c>
    </row>
    <row r="1468" spans="1:13" x14ac:dyDescent="0.35">
      <c r="A1468" s="75"/>
      <c r="B1468" s="29"/>
      <c r="C1468" s="37">
        <f t="shared" si="140"/>
        <v>0</v>
      </c>
      <c r="D1468" s="35"/>
      <c r="E1468" s="35"/>
      <c r="F1468" s="30" t="str">
        <f t="shared" si="141"/>
        <v>Jan</v>
      </c>
      <c r="G1468" s="35"/>
      <c r="H1468" s="37">
        <f t="shared" si="142"/>
        <v>0</v>
      </c>
      <c r="I1468" s="31">
        <f>COUNTIF($G$3:G1468,G1468)</f>
        <v>0</v>
      </c>
      <c r="J1468" s="31">
        <f t="shared" si="143"/>
        <v>0</v>
      </c>
      <c r="K1468" s="31">
        <f>COUNTIF($C$3:C1468,C1468)</f>
        <v>1466</v>
      </c>
      <c r="L1468" s="31">
        <f t="shared" si="144"/>
        <v>0</v>
      </c>
      <c r="M1468" s="31">
        <f t="shared" si="145"/>
        <v>0</v>
      </c>
    </row>
    <row r="1469" spans="1:13" x14ac:dyDescent="0.35">
      <c r="A1469" s="75"/>
      <c r="B1469" s="29"/>
      <c r="C1469" s="37">
        <f t="shared" si="140"/>
        <v>0</v>
      </c>
      <c r="D1469" s="35"/>
      <c r="E1469" s="35"/>
      <c r="F1469" s="30" t="str">
        <f t="shared" si="141"/>
        <v>Jan</v>
      </c>
      <c r="G1469" s="35"/>
      <c r="H1469" s="37">
        <f t="shared" si="142"/>
        <v>0</v>
      </c>
      <c r="I1469" s="31">
        <f>COUNTIF($G$3:G1469,G1469)</f>
        <v>0</v>
      </c>
      <c r="J1469" s="31">
        <f t="shared" si="143"/>
        <v>0</v>
      </c>
      <c r="K1469" s="31">
        <f>COUNTIF($C$3:C1469,C1469)</f>
        <v>1467</v>
      </c>
      <c r="L1469" s="31">
        <f t="shared" si="144"/>
        <v>0</v>
      </c>
      <c r="M1469" s="31">
        <f t="shared" si="145"/>
        <v>0</v>
      </c>
    </row>
    <row r="1470" spans="1:13" x14ac:dyDescent="0.35">
      <c r="A1470" s="75"/>
      <c r="B1470" s="29"/>
      <c r="C1470" s="37">
        <f t="shared" si="140"/>
        <v>0</v>
      </c>
      <c r="D1470" s="35"/>
      <c r="E1470" s="35"/>
      <c r="F1470" s="30" t="str">
        <f t="shared" si="141"/>
        <v>Jan</v>
      </c>
      <c r="G1470" s="35"/>
      <c r="H1470" s="37">
        <f t="shared" si="142"/>
        <v>0</v>
      </c>
      <c r="I1470" s="31">
        <f>COUNTIF($G$3:G1470,G1470)</f>
        <v>0</v>
      </c>
      <c r="J1470" s="31">
        <f t="shared" si="143"/>
        <v>0</v>
      </c>
      <c r="K1470" s="31">
        <f>COUNTIF($C$3:C1470,C1470)</f>
        <v>1468</v>
      </c>
      <c r="L1470" s="31">
        <f t="shared" si="144"/>
        <v>0</v>
      </c>
      <c r="M1470" s="31">
        <f t="shared" si="145"/>
        <v>0</v>
      </c>
    </row>
    <row r="1471" spans="1:13" x14ac:dyDescent="0.35">
      <c r="A1471" s="75"/>
      <c r="B1471" s="29"/>
      <c r="C1471" s="37">
        <f t="shared" si="140"/>
        <v>0</v>
      </c>
      <c r="D1471" s="35"/>
      <c r="E1471" s="35"/>
      <c r="F1471" s="30" t="str">
        <f t="shared" si="141"/>
        <v>Jan</v>
      </c>
      <c r="G1471" s="35"/>
      <c r="H1471" s="37">
        <f t="shared" si="142"/>
        <v>0</v>
      </c>
      <c r="I1471" s="31">
        <f>COUNTIF($G$3:G1471,G1471)</f>
        <v>0</v>
      </c>
      <c r="J1471" s="31">
        <f t="shared" si="143"/>
        <v>0</v>
      </c>
      <c r="K1471" s="31">
        <f>COUNTIF($C$3:C1471,C1471)</f>
        <v>1469</v>
      </c>
      <c r="L1471" s="31">
        <f t="shared" si="144"/>
        <v>0</v>
      </c>
      <c r="M1471" s="31">
        <f t="shared" si="145"/>
        <v>0</v>
      </c>
    </row>
    <row r="1472" spans="1:13" x14ac:dyDescent="0.35">
      <c r="A1472" s="75"/>
      <c r="B1472" s="29"/>
      <c r="C1472" s="37">
        <f t="shared" si="140"/>
        <v>0</v>
      </c>
      <c r="D1472" s="35"/>
      <c r="E1472" s="35"/>
      <c r="F1472" s="30" t="str">
        <f t="shared" si="141"/>
        <v>Jan</v>
      </c>
      <c r="G1472" s="35"/>
      <c r="H1472" s="37">
        <f t="shared" si="142"/>
        <v>0</v>
      </c>
      <c r="I1472" s="31">
        <f>COUNTIF($G$3:G1472,G1472)</f>
        <v>0</v>
      </c>
      <c r="J1472" s="31">
        <f t="shared" si="143"/>
        <v>0</v>
      </c>
      <c r="K1472" s="31">
        <f>COUNTIF($C$3:C1472,C1472)</f>
        <v>1470</v>
      </c>
      <c r="L1472" s="31">
        <f t="shared" si="144"/>
        <v>0</v>
      </c>
      <c r="M1472" s="31">
        <f t="shared" si="145"/>
        <v>0</v>
      </c>
    </row>
    <row r="1473" spans="1:13" x14ac:dyDescent="0.35">
      <c r="A1473" s="75"/>
      <c r="B1473" s="29"/>
      <c r="C1473" s="37">
        <f t="shared" si="140"/>
        <v>0</v>
      </c>
      <c r="D1473" s="35"/>
      <c r="E1473" s="35"/>
      <c r="F1473" s="30" t="str">
        <f t="shared" si="141"/>
        <v>Jan</v>
      </c>
      <c r="G1473" s="35"/>
      <c r="H1473" s="37">
        <f t="shared" si="142"/>
        <v>0</v>
      </c>
      <c r="I1473" s="31">
        <f>COUNTIF($G$3:G1473,G1473)</f>
        <v>0</v>
      </c>
      <c r="J1473" s="31">
        <f t="shared" si="143"/>
        <v>0</v>
      </c>
      <c r="K1473" s="31">
        <f>COUNTIF($C$3:C1473,C1473)</f>
        <v>1471</v>
      </c>
      <c r="L1473" s="31">
        <f t="shared" si="144"/>
        <v>0</v>
      </c>
      <c r="M1473" s="31">
        <f t="shared" si="145"/>
        <v>0</v>
      </c>
    </row>
    <row r="1474" spans="1:13" x14ac:dyDescent="0.35">
      <c r="A1474" s="75"/>
      <c r="B1474" s="29"/>
      <c r="C1474" s="37">
        <f t="shared" si="140"/>
        <v>0</v>
      </c>
      <c r="D1474" s="35"/>
      <c r="E1474" s="35"/>
      <c r="F1474" s="30" t="str">
        <f t="shared" si="141"/>
        <v>Jan</v>
      </c>
      <c r="G1474" s="35"/>
      <c r="H1474" s="37">
        <f t="shared" si="142"/>
        <v>0</v>
      </c>
      <c r="I1474" s="31">
        <f>COUNTIF($G$3:G1474,G1474)</f>
        <v>0</v>
      </c>
      <c r="J1474" s="31">
        <f t="shared" si="143"/>
        <v>0</v>
      </c>
      <c r="K1474" s="31">
        <f>COUNTIF($C$3:C1474,C1474)</f>
        <v>1472</v>
      </c>
      <c r="L1474" s="31">
        <f t="shared" si="144"/>
        <v>0</v>
      </c>
      <c r="M1474" s="31">
        <f t="shared" si="145"/>
        <v>0</v>
      </c>
    </row>
    <row r="1475" spans="1:13" x14ac:dyDescent="0.35">
      <c r="A1475" s="75"/>
      <c r="B1475" s="29"/>
      <c r="C1475" s="37">
        <f t="shared" si="140"/>
        <v>0</v>
      </c>
      <c r="D1475" s="35"/>
      <c r="E1475" s="35"/>
      <c r="F1475" s="30" t="str">
        <f t="shared" si="141"/>
        <v>Jan</v>
      </c>
      <c r="G1475" s="35"/>
      <c r="H1475" s="37">
        <f t="shared" si="142"/>
        <v>0</v>
      </c>
      <c r="I1475" s="31">
        <f>COUNTIF($G$3:G1475,G1475)</f>
        <v>0</v>
      </c>
      <c r="J1475" s="31">
        <f t="shared" si="143"/>
        <v>0</v>
      </c>
      <c r="K1475" s="31">
        <f>COUNTIF($C$3:C1475,C1475)</f>
        <v>1473</v>
      </c>
      <c r="L1475" s="31">
        <f t="shared" si="144"/>
        <v>0</v>
      </c>
      <c r="M1475" s="31">
        <f t="shared" si="145"/>
        <v>0</v>
      </c>
    </row>
    <row r="1476" spans="1:13" x14ac:dyDescent="0.35">
      <c r="A1476" s="75"/>
      <c r="B1476" s="29"/>
      <c r="C1476" s="37">
        <f t="shared" ref="C1476:C1539" si="146">IF(ISERROR(VLOOKUP(B1476,T:U,2,0)),0,VLOOKUP(B1476,T:U,2,0))</f>
        <v>0</v>
      </c>
      <c r="D1476" s="35"/>
      <c r="E1476" s="35"/>
      <c r="F1476" s="30" t="str">
        <f t="shared" ref="F1476:F1539" si="147">+TEXT(A1476,"MMM")</f>
        <v>Jan</v>
      </c>
      <c r="G1476" s="35"/>
      <c r="H1476" s="37">
        <f t="shared" ref="H1476:H1539" si="148">IF(ISERROR(VLOOKUP(G1476,W:X,2,0)),0,VLOOKUP(G1476,W:X,2,0))*M1476</f>
        <v>0</v>
      </c>
      <c r="I1476" s="31">
        <f>COUNTIF($G$3:G1476,G1476)</f>
        <v>0</v>
      </c>
      <c r="J1476" s="31">
        <f t="shared" ref="J1476:J1539" si="149">IF(I1476=1,1,0)</f>
        <v>0</v>
      </c>
      <c r="K1476" s="31">
        <f>COUNTIF($C$3:C1476,C1476)</f>
        <v>1474</v>
      </c>
      <c r="L1476" s="31">
        <f t="shared" ref="L1476:L1539" si="150">IF(K1476=1,1,0)</f>
        <v>0</v>
      </c>
      <c r="M1476" s="31">
        <f t="shared" ref="M1476:M1539" si="151">IF(L1476+J1476&gt;0,1,0)</f>
        <v>0</v>
      </c>
    </row>
    <row r="1477" spans="1:13" x14ac:dyDescent="0.35">
      <c r="A1477" s="75"/>
      <c r="B1477" s="29"/>
      <c r="C1477" s="37">
        <f t="shared" si="146"/>
        <v>0</v>
      </c>
      <c r="D1477" s="35"/>
      <c r="E1477" s="35"/>
      <c r="F1477" s="30" t="str">
        <f t="shared" si="147"/>
        <v>Jan</v>
      </c>
      <c r="G1477" s="35"/>
      <c r="H1477" s="37">
        <f t="shared" si="148"/>
        <v>0</v>
      </c>
      <c r="I1477" s="31">
        <f>COUNTIF($G$3:G1477,G1477)</f>
        <v>0</v>
      </c>
      <c r="J1477" s="31">
        <f t="shared" si="149"/>
        <v>0</v>
      </c>
      <c r="K1477" s="31">
        <f>COUNTIF($C$3:C1477,C1477)</f>
        <v>1475</v>
      </c>
      <c r="L1477" s="31">
        <f t="shared" si="150"/>
        <v>0</v>
      </c>
      <c r="M1477" s="31">
        <f t="shared" si="151"/>
        <v>0</v>
      </c>
    </row>
    <row r="1478" spans="1:13" x14ac:dyDescent="0.35">
      <c r="A1478" s="75"/>
      <c r="B1478" s="29"/>
      <c r="C1478" s="37">
        <f t="shared" si="146"/>
        <v>0</v>
      </c>
      <c r="D1478" s="35"/>
      <c r="E1478" s="35"/>
      <c r="F1478" s="30" t="str">
        <f t="shared" si="147"/>
        <v>Jan</v>
      </c>
      <c r="G1478" s="35"/>
      <c r="H1478" s="37">
        <f t="shared" si="148"/>
        <v>0</v>
      </c>
      <c r="I1478" s="31">
        <f>COUNTIF($G$3:G1478,G1478)</f>
        <v>0</v>
      </c>
      <c r="J1478" s="31">
        <f t="shared" si="149"/>
        <v>0</v>
      </c>
      <c r="K1478" s="31">
        <f>COUNTIF($C$3:C1478,C1478)</f>
        <v>1476</v>
      </c>
      <c r="L1478" s="31">
        <f t="shared" si="150"/>
        <v>0</v>
      </c>
      <c r="M1478" s="31">
        <f t="shared" si="151"/>
        <v>0</v>
      </c>
    </row>
    <row r="1479" spans="1:13" x14ac:dyDescent="0.35">
      <c r="A1479" s="75"/>
      <c r="B1479" s="29"/>
      <c r="C1479" s="37">
        <f t="shared" si="146"/>
        <v>0</v>
      </c>
      <c r="D1479" s="35"/>
      <c r="E1479" s="35"/>
      <c r="F1479" s="30" t="str">
        <f t="shared" si="147"/>
        <v>Jan</v>
      </c>
      <c r="G1479" s="35"/>
      <c r="H1479" s="37">
        <f t="shared" si="148"/>
        <v>0</v>
      </c>
      <c r="I1479" s="31">
        <f>COUNTIF($G$3:G1479,G1479)</f>
        <v>0</v>
      </c>
      <c r="J1479" s="31">
        <f t="shared" si="149"/>
        <v>0</v>
      </c>
      <c r="K1479" s="31">
        <f>COUNTIF($C$3:C1479,C1479)</f>
        <v>1477</v>
      </c>
      <c r="L1479" s="31">
        <f t="shared" si="150"/>
        <v>0</v>
      </c>
      <c r="M1479" s="31">
        <f t="shared" si="151"/>
        <v>0</v>
      </c>
    </row>
    <row r="1480" spans="1:13" x14ac:dyDescent="0.35">
      <c r="A1480" s="75"/>
      <c r="B1480" s="29"/>
      <c r="C1480" s="37">
        <f t="shared" si="146"/>
        <v>0</v>
      </c>
      <c r="D1480" s="35"/>
      <c r="E1480" s="35"/>
      <c r="F1480" s="30" t="str">
        <f t="shared" si="147"/>
        <v>Jan</v>
      </c>
      <c r="G1480" s="35"/>
      <c r="H1480" s="37">
        <f t="shared" si="148"/>
        <v>0</v>
      </c>
      <c r="I1480" s="31">
        <f>COUNTIF($G$3:G1480,G1480)</f>
        <v>0</v>
      </c>
      <c r="J1480" s="31">
        <f t="shared" si="149"/>
        <v>0</v>
      </c>
      <c r="K1480" s="31">
        <f>COUNTIF($C$3:C1480,C1480)</f>
        <v>1478</v>
      </c>
      <c r="L1480" s="31">
        <f t="shared" si="150"/>
        <v>0</v>
      </c>
      <c r="M1480" s="31">
        <f t="shared" si="151"/>
        <v>0</v>
      </c>
    </row>
    <row r="1481" spans="1:13" x14ac:dyDescent="0.35">
      <c r="A1481" s="75"/>
      <c r="B1481" s="29"/>
      <c r="C1481" s="37">
        <f t="shared" si="146"/>
        <v>0</v>
      </c>
      <c r="D1481" s="35"/>
      <c r="E1481" s="35"/>
      <c r="F1481" s="30" t="str">
        <f t="shared" si="147"/>
        <v>Jan</v>
      </c>
      <c r="G1481" s="35"/>
      <c r="H1481" s="37">
        <f t="shared" si="148"/>
        <v>0</v>
      </c>
      <c r="I1481" s="31">
        <f>COUNTIF($G$3:G1481,G1481)</f>
        <v>0</v>
      </c>
      <c r="J1481" s="31">
        <f t="shared" si="149"/>
        <v>0</v>
      </c>
      <c r="K1481" s="31">
        <f>COUNTIF($C$3:C1481,C1481)</f>
        <v>1479</v>
      </c>
      <c r="L1481" s="31">
        <f t="shared" si="150"/>
        <v>0</v>
      </c>
      <c r="M1481" s="31">
        <f t="shared" si="151"/>
        <v>0</v>
      </c>
    </row>
    <row r="1482" spans="1:13" x14ac:dyDescent="0.35">
      <c r="A1482" s="75"/>
      <c r="B1482" s="29"/>
      <c r="C1482" s="37">
        <f t="shared" si="146"/>
        <v>0</v>
      </c>
      <c r="D1482" s="35"/>
      <c r="E1482" s="35"/>
      <c r="F1482" s="30" t="str">
        <f t="shared" si="147"/>
        <v>Jan</v>
      </c>
      <c r="G1482" s="35"/>
      <c r="H1482" s="37">
        <f t="shared" si="148"/>
        <v>0</v>
      </c>
      <c r="I1482" s="31">
        <f>COUNTIF($G$3:G1482,G1482)</f>
        <v>0</v>
      </c>
      <c r="J1482" s="31">
        <f t="shared" si="149"/>
        <v>0</v>
      </c>
      <c r="K1482" s="31">
        <f>COUNTIF($C$3:C1482,C1482)</f>
        <v>1480</v>
      </c>
      <c r="L1482" s="31">
        <f t="shared" si="150"/>
        <v>0</v>
      </c>
      <c r="M1482" s="31">
        <f t="shared" si="151"/>
        <v>0</v>
      </c>
    </row>
    <row r="1483" spans="1:13" x14ac:dyDescent="0.35">
      <c r="A1483" s="75"/>
      <c r="B1483" s="29"/>
      <c r="C1483" s="37">
        <f t="shared" si="146"/>
        <v>0</v>
      </c>
      <c r="D1483" s="35"/>
      <c r="E1483" s="35"/>
      <c r="F1483" s="30" t="str">
        <f t="shared" si="147"/>
        <v>Jan</v>
      </c>
      <c r="G1483" s="35"/>
      <c r="H1483" s="37">
        <f t="shared" si="148"/>
        <v>0</v>
      </c>
      <c r="I1483" s="31">
        <f>COUNTIF($G$3:G1483,G1483)</f>
        <v>0</v>
      </c>
      <c r="J1483" s="31">
        <f t="shared" si="149"/>
        <v>0</v>
      </c>
      <c r="K1483" s="31">
        <f>COUNTIF($C$3:C1483,C1483)</f>
        <v>1481</v>
      </c>
      <c r="L1483" s="31">
        <f t="shared" si="150"/>
        <v>0</v>
      </c>
      <c r="M1483" s="31">
        <f t="shared" si="151"/>
        <v>0</v>
      </c>
    </row>
    <row r="1484" spans="1:13" x14ac:dyDescent="0.35">
      <c r="A1484" s="75"/>
      <c r="B1484" s="29"/>
      <c r="C1484" s="37">
        <f t="shared" si="146"/>
        <v>0</v>
      </c>
      <c r="D1484" s="35"/>
      <c r="E1484" s="35"/>
      <c r="F1484" s="30" t="str">
        <f t="shared" si="147"/>
        <v>Jan</v>
      </c>
      <c r="G1484" s="35"/>
      <c r="H1484" s="37">
        <f t="shared" si="148"/>
        <v>0</v>
      </c>
      <c r="I1484" s="31">
        <f>COUNTIF($G$3:G1484,G1484)</f>
        <v>0</v>
      </c>
      <c r="J1484" s="31">
        <f t="shared" si="149"/>
        <v>0</v>
      </c>
      <c r="K1484" s="31">
        <f>COUNTIF($C$3:C1484,C1484)</f>
        <v>1482</v>
      </c>
      <c r="L1484" s="31">
        <f t="shared" si="150"/>
        <v>0</v>
      </c>
      <c r="M1484" s="31">
        <f t="shared" si="151"/>
        <v>0</v>
      </c>
    </row>
    <row r="1485" spans="1:13" x14ac:dyDescent="0.35">
      <c r="A1485" s="75"/>
      <c r="B1485" s="29"/>
      <c r="C1485" s="37">
        <f t="shared" si="146"/>
        <v>0</v>
      </c>
      <c r="D1485" s="35"/>
      <c r="E1485" s="35"/>
      <c r="F1485" s="30" t="str">
        <f t="shared" si="147"/>
        <v>Jan</v>
      </c>
      <c r="G1485" s="35"/>
      <c r="H1485" s="37">
        <f t="shared" si="148"/>
        <v>0</v>
      </c>
      <c r="I1485" s="31">
        <f>COUNTIF($G$3:G1485,G1485)</f>
        <v>0</v>
      </c>
      <c r="J1485" s="31">
        <f t="shared" si="149"/>
        <v>0</v>
      </c>
      <c r="K1485" s="31">
        <f>COUNTIF($C$3:C1485,C1485)</f>
        <v>1483</v>
      </c>
      <c r="L1485" s="31">
        <f t="shared" si="150"/>
        <v>0</v>
      </c>
      <c r="M1485" s="31">
        <f t="shared" si="151"/>
        <v>0</v>
      </c>
    </row>
    <row r="1486" spans="1:13" x14ac:dyDescent="0.35">
      <c r="A1486" s="75"/>
      <c r="B1486" s="29"/>
      <c r="C1486" s="37">
        <f t="shared" si="146"/>
        <v>0</v>
      </c>
      <c r="D1486" s="35"/>
      <c r="E1486" s="35"/>
      <c r="F1486" s="30" t="str">
        <f t="shared" si="147"/>
        <v>Jan</v>
      </c>
      <c r="G1486" s="35"/>
      <c r="H1486" s="37">
        <f t="shared" si="148"/>
        <v>0</v>
      </c>
      <c r="I1486" s="31">
        <f>COUNTIF($G$3:G1486,G1486)</f>
        <v>0</v>
      </c>
      <c r="J1486" s="31">
        <f t="shared" si="149"/>
        <v>0</v>
      </c>
      <c r="K1486" s="31">
        <f>COUNTIF($C$3:C1486,C1486)</f>
        <v>1484</v>
      </c>
      <c r="L1486" s="31">
        <f t="shared" si="150"/>
        <v>0</v>
      </c>
      <c r="M1486" s="31">
        <f t="shared" si="151"/>
        <v>0</v>
      </c>
    </row>
    <row r="1487" spans="1:13" x14ac:dyDescent="0.35">
      <c r="A1487" s="75"/>
      <c r="B1487" s="29"/>
      <c r="C1487" s="37">
        <f t="shared" si="146"/>
        <v>0</v>
      </c>
      <c r="D1487" s="35"/>
      <c r="E1487" s="35"/>
      <c r="F1487" s="30" t="str">
        <f t="shared" si="147"/>
        <v>Jan</v>
      </c>
      <c r="G1487" s="35"/>
      <c r="H1487" s="37">
        <f t="shared" si="148"/>
        <v>0</v>
      </c>
      <c r="I1487" s="31">
        <f>COUNTIF($G$3:G1487,G1487)</f>
        <v>0</v>
      </c>
      <c r="J1487" s="31">
        <f t="shared" si="149"/>
        <v>0</v>
      </c>
      <c r="K1487" s="31">
        <f>COUNTIF($C$3:C1487,C1487)</f>
        <v>1485</v>
      </c>
      <c r="L1487" s="31">
        <f t="shared" si="150"/>
        <v>0</v>
      </c>
      <c r="M1487" s="31">
        <f t="shared" si="151"/>
        <v>0</v>
      </c>
    </row>
    <row r="1488" spans="1:13" x14ac:dyDescent="0.35">
      <c r="A1488" s="75"/>
      <c r="B1488" s="29"/>
      <c r="C1488" s="37">
        <f t="shared" si="146"/>
        <v>0</v>
      </c>
      <c r="D1488" s="35"/>
      <c r="E1488" s="35"/>
      <c r="F1488" s="30" t="str">
        <f t="shared" si="147"/>
        <v>Jan</v>
      </c>
      <c r="G1488" s="35"/>
      <c r="H1488" s="37">
        <f t="shared" si="148"/>
        <v>0</v>
      </c>
      <c r="I1488" s="31">
        <f>COUNTIF($G$3:G1488,G1488)</f>
        <v>0</v>
      </c>
      <c r="J1488" s="31">
        <f t="shared" si="149"/>
        <v>0</v>
      </c>
      <c r="K1488" s="31">
        <f>COUNTIF($C$3:C1488,C1488)</f>
        <v>1486</v>
      </c>
      <c r="L1488" s="31">
        <f t="shared" si="150"/>
        <v>0</v>
      </c>
      <c r="M1488" s="31">
        <f t="shared" si="151"/>
        <v>0</v>
      </c>
    </row>
    <row r="1489" spans="1:13" x14ac:dyDescent="0.35">
      <c r="A1489" s="75"/>
      <c r="B1489" s="29"/>
      <c r="C1489" s="37">
        <f t="shared" si="146"/>
        <v>0</v>
      </c>
      <c r="D1489" s="35"/>
      <c r="E1489" s="35"/>
      <c r="F1489" s="30" t="str">
        <f t="shared" si="147"/>
        <v>Jan</v>
      </c>
      <c r="G1489" s="35"/>
      <c r="H1489" s="37">
        <f t="shared" si="148"/>
        <v>0</v>
      </c>
      <c r="I1489" s="31">
        <f>COUNTIF($G$3:G1489,G1489)</f>
        <v>0</v>
      </c>
      <c r="J1489" s="31">
        <f t="shared" si="149"/>
        <v>0</v>
      </c>
      <c r="K1489" s="31">
        <f>COUNTIF($C$3:C1489,C1489)</f>
        <v>1487</v>
      </c>
      <c r="L1489" s="31">
        <f t="shared" si="150"/>
        <v>0</v>
      </c>
      <c r="M1489" s="31">
        <f t="shared" si="151"/>
        <v>0</v>
      </c>
    </row>
    <row r="1490" spans="1:13" x14ac:dyDescent="0.35">
      <c r="A1490" s="75"/>
      <c r="B1490" s="29"/>
      <c r="C1490" s="37">
        <f t="shared" si="146"/>
        <v>0</v>
      </c>
      <c r="D1490" s="35"/>
      <c r="E1490" s="35"/>
      <c r="F1490" s="30" t="str">
        <f t="shared" si="147"/>
        <v>Jan</v>
      </c>
      <c r="G1490" s="35"/>
      <c r="H1490" s="37">
        <f t="shared" si="148"/>
        <v>0</v>
      </c>
      <c r="I1490" s="31">
        <f>COUNTIF($G$3:G1490,G1490)</f>
        <v>0</v>
      </c>
      <c r="J1490" s="31">
        <f t="shared" si="149"/>
        <v>0</v>
      </c>
      <c r="K1490" s="31">
        <f>COUNTIF($C$3:C1490,C1490)</f>
        <v>1488</v>
      </c>
      <c r="L1490" s="31">
        <f t="shared" si="150"/>
        <v>0</v>
      </c>
      <c r="M1490" s="31">
        <f t="shared" si="151"/>
        <v>0</v>
      </c>
    </row>
    <row r="1491" spans="1:13" x14ac:dyDescent="0.35">
      <c r="A1491" s="75"/>
      <c r="B1491" s="29"/>
      <c r="C1491" s="37">
        <f t="shared" si="146"/>
        <v>0</v>
      </c>
      <c r="D1491" s="35"/>
      <c r="E1491" s="35"/>
      <c r="F1491" s="30" t="str">
        <f t="shared" si="147"/>
        <v>Jan</v>
      </c>
      <c r="G1491" s="35"/>
      <c r="H1491" s="37">
        <f t="shared" si="148"/>
        <v>0</v>
      </c>
      <c r="I1491" s="31">
        <f>COUNTIF($G$3:G1491,G1491)</f>
        <v>0</v>
      </c>
      <c r="J1491" s="31">
        <f t="shared" si="149"/>
        <v>0</v>
      </c>
      <c r="K1491" s="31">
        <f>COUNTIF($C$3:C1491,C1491)</f>
        <v>1489</v>
      </c>
      <c r="L1491" s="31">
        <f t="shared" si="150"/>
        <v>0</v>
      </c>
      <c r="M1491" s="31">
        <f t="shared" si="151"/>
        <v>0</v>
      </c>
    </row>
    <row r="1492" spans="1:13" x14ac:dyDescent="0.35">
      <c r="A1492" s="75"/>
      <c r="B1492" s="29"/>
      <c r="C1492" s="37">
        <f t="shared" si="146"/>
        <v>0</v>
      </c>
      <c r="D1492" s="35"/>
      <c r="E1492" s="35"/>
      <c r="F1492" s="30" t="str">
        <f t="shared" si="147"/>
        <v>Jan</v>
      </c>
      <c r="G1492" s="35"/>
      <c r="H1492" s="37">
        <f t="shared" si="148"/>
        <v>0</v>
      </c>
      <c r="I1492" s="31">
        <f>COUNTIF($G$3:G1492,G1492)</f>
        <v>0</v>
      </c>
      <c r="J1492" s="31">
        <f t="shared" si="149"/>
        <v>0</v>
      </c>
      <c r="K1492" s="31">
        <f>COUNTIF($C$3:C1492,C1492)</f>
        <v>1490</v>
      </c>
      <c r="L1492" s="31">
        <f t="shared" si="150"/>
        <v>0</v>
      </c>
      <c r="M1492" s="31">
        <f t="shared" si="151"/>
        <v>0</v>
      </c>
    </row>
    <row r="1493" spans="1:13" x14ac:dyDescent="0.35">
      <c r="A1493" s="75"/>
      <c r="B1493" s="29"/>
      <c r="C1493" s="37">
        <f t="shared" si="146"/>
        <v>0</v>
      </c>
      <c r="D1493" s="35"/>
      <c r="E1493" s="35"/>
      <c r="F1493" s="30" t="str">
        <f t="shared" si="147"/>
        <v>Jan</v>
      </c>
      <c r="G1493" s="35"/>
      <c r="H1493" s="37">
        <f t="shared" si="148"/>
        <v>0</v>
      </c>
      <c r="I1493" s="31">
        <f>COUNTIF($G$3:G1493,G1493)</f>
        <v>0</v>
      </c>
      <c r="J1493" s="31">
        <f t="shared" si="149"/>
        <v>0</v>
      </c>
      <c r="K1493" s="31">
        <f>COUNTIF($C$3:C1493,C1493)</f>
        <v>1491</v>
      </c>
      <c r="L1493" s="31">
        <f t="shared" si="150"/>
        <v>0</v>
      </c>
      <c r="M1493" s="31">
        <f t="shared" si="151"/>
        <v>0</v>
      </c>
    </row>
    <row r="1494" spans="1:13" x14ac:dyDescent="0.35">
      <c r="A1494" s="75"/>
      <c r="B1494" s="29"/>
      <c r="C1494" s="37">
        <f t="shared" si="146"/>
        <v>0</v>
      </c>
      <c r="D1494" s="35"/>
      <c r="E1494" s="35"/>
      <c r="F1494" s="30" t="str">
        <f t="shared" si="147"/>
        <v>Jan</v>
      </c>
      <c r="G1494" s="35"/>
      <c r="H1494" s="37">
        <f t="shared" si="148"/>
        <v>0</v>
      </c>
      <c r="I1494" s="31">
        <f>COUNTIF($G$3:G1494,G1494)</f>
        <v>0</v>
      </c>
      <c r="J1494" s="31">
        <f t="shared" si="149"/>
        <v>0</v>
      </c>
      <c r="K1494" s="31">
        <f>COUNTIF($C$3:C1494,C1494)</f>
        <v>1492</v>
      </c>
      <c r="L1494" s="31">
        <f t="shared" si="150"/>
        <v>0</v>
      </c>
      <c r="M1494" s="31">
        <f t="shared" si="151"/>
        <v>0</v>
      </c>
    </row>
    <row r="1495" spans="1:13" x14ac:dyDescent="0.35">
      <c r="A1495" s="75"/>
      <c r="B1495" s="29"/>
      <c r="C1495" s="37">
        <f t="shared" si="146"/>
        <v>0</v>
      </c>
      <c r="D1495" s="35"/>
      <c r="E1495" s="35"/>
      <c r="F1495" s="30" t="str">
        <f t="shared" si="147"/>
        <v>Jan</v>
      </c>
      <c r="G1495" s="35"/>
      <c r="H1495" s="37">
        <f t="shared" si="148"/>
        <v>0</v>
      </c>
      <c r="I1495" s="31">
        <f>COUNTIF($G$3:G1495,G1495)</f>
        <v>0</v>
      </c>
      <c r="J1495" s="31">
        <f t="shared" si="149"/>
        <v>0</v>
      </c>
      <c r="K1495" s="31">
        <f>COUNTIF($C$3:C1495,C1495)</f>
        <v>1493</v>
      </c>
      <c r="L1495" s="31">
        <f t="shared" si="150"/>
        <v>0</v>
      </c>
      <c r="M1495" s="31">
        <f t="shared" si="151"/>
        <v>0</v>
      </c>
    </row>
    <row r="1496" spans="1:13" x14ac:dyDescent="0.35">
      <c r="A1496" s="75"/>
      <c r="B1496" s="29"/>
      <c r="C1496" s="37">
        <f t="shared" si="146"/>
        <v>0</v>
      </c>
      <c r="D1496" s="35"/>
      <c r="E1496" s="35"/>
      <c r="F1496" s="30" t="str">
        <f t="shared" si="147"/>
        <v>Jan</v>
      </c>
      <c r="G1496" s="35"/>
      <c r="H1496" s="37">
        <f t="shared" si="148"/>
        <v>0</v>
      </c>
      <c r="I1496" s="31">
        <f>COUNTIF($G$3:G1496,G1496)</f>
        <v>0</v>
      </c>
      <c r="J1496" s="31">
        <f t="shared" si="149"/>
        <v>0</v>
      </c>
      <c r="K1496" s="31">
        <f>COUNTIF($C$3:C1496,C1496)</f>
        <v>1494</v>
      </c>
      <c r="L1496" s="31">
        <f t="shared" si="150"/>
        <v>0</v>
      </c>
      <c r="M1496" s="31">
        <f t="shared" si="151"/>
        <v>0</v>
      </c>
    </row>
    <row r="1497" spans="1:13" x14ac:dyDescent="0.35">
      <c r="A1497" s="75"/>
      <c r="B1497" s="29"/>
      <c r="C1497" s="37">
        <f t="shared" si="146"/>
        <v>0</v>
      </c>
      <c r="D1497" s="35"/>
      <c r="E1497" s="35"/>
      <c r="F1497" s="30" t="str">
        <f t="shared" si="147"/>
        <v>Jan</v>
      </c>
      <c r="G1497" s="35"/>
      <c r="H1497" s="37">
        <f t="shared" si="148"/>
        <v>0</v>
      </c>
      <c r="I1497" s="31">
        <f>COUNTIF($G$3:G1497,G1497)</f>
        <v>0</v>
      </c>
      <c r="J1497" s="31">
        <f t="shared" si="149"/>
        <v>0</v>
      </c>
      <c r="K1497" s="31">
        <f>COUNTIF($C$3:C1497,C1497)</f>
        <v>1495</v>
      </c>
      <c r="L1497" s="31">
        <f t="shared" si="150"/>
        <v>0</v>
      </c>
      <c r="M1497" s="31">
        <f t="shared" si="151"/>
        <v>0</v>
      </c>
    </row>
    <row r="1498" spans="1:13" x14ac:dyDescent="0.35">
      <c r="A1498" s="75"/>
      <c r="B1498" s="29"/>
      <c r="C1498" s="37">
        <f t="shared" si="146"/>
        <v>0</v>
      </c>
      <c r="D1498" s="35"/>
      <c r="E1498" s="35"/>
      <c r="F1498" s="30" t="str">
        <f t="shared" si="147"/>
        <v>Jan</v>
      </c>
      <c r="G1498" s="35"/>
      <c r="H1498" s="37">
        <f t="shared" si="148"/>
        <v>0</v>
      </c>
      <c r="I1498" s="31">
        <f>COUNTIF($G$3:G1498,G1498)</f>
        <v>0</v>
      </c>
      <c r="J1498" s="31">
        <f t="shared" si="149"/>
        <v>0</v>
      </c>
      <c r="K1498" s="31">
        <f>COUNTIF($C$3:C1498,C1498)</f>
        <v>1496</v>
      </c>
      <c r="L1498" s="31">
        <f t="shared" si="150"/>
        <v>0</v>
      </c>
      <c r="M1498" s="31">
        <f t="shared" si="151"/>
        <v>0</v>
      </c>
    </row>
    <row r="1499" spans="1:13" x14ac:dyDescent="0.35">
      <c r="A1499" s="75"/>
      <c r="B1499" s="29"/>
      <c r="C1499" s="37">
        <f t="shared" si="146"/>
        <v>0</v>
      </c>
      <c r="D1499" s="35"/>
      <c r="E1499" s="35"/>
      <c r="F1499" s="30" t="str">
        <f t="shared" si="147"/>
        <v>Jan</v>
      </c>
      <c r="G1499" s="35"/>
      <c r="H1499" s="37">
        <f t="shared" si="148"/>
        <v>0</v>
      </c>
      <c r="I1499" s="31">
        <f>COUNTIF($G$3:G1499,G1499)</f>
        <v>0</v>
      </c>
      <c r="J1499" s="31">
        <f t="shared" si="149"/>
        <v>0</v>
      </c>
      <c r="K1499" s="31">
        <f>COUNTIF($C$3:C1499,C1499)</f>
        <v>1497</v>
      </c>
      <c r="L1499" s="31">
        <f t="shared" si="150"/>
        <v>0</v>
      </c>
      <c r="M1499" s="31">
        <f t="shared" si="151"/>
        <v>0</v>
      </c>
    </row>
    <row r="1500" spans="1:13" x14ac:dyDescent="0.35">
      <c r="A1500" s="75"/>
      <c r="B1500" s="29"/>
      <c r="C1500" s="37">
        <f t="shared" si="146"/>
        <v>0</v>
      </c>
      <c r="D1500" s="35"/>
      <c r="E1500" s="35"/>
      <c r="F1500" s="30" t="str">
        <f t="shared" si="147"/>
        <v>Jan</v>
      </c>
      <c r="G1500" s="35"/>
      <c r="H1500" s="37">
        <f t="shared" si="148"/>
        <v>0</v>
      </c>
      <c r="I1500" s="31">
        <f>COUNTIF($G$3:G1500,G1500)</f>
        <v>0</v>
      </c>
      <c r="J1500" s="31">
        <f t="shared" si="149"/>
        <v>0</v>
      </c>
      <c r="K1500" s="31">
        <f>COUNTIF($C$3:C1500,C1500)</f>
        <v>1498</v>
      </c>
      <c r="L1500" s="31">
        <f t="shared" si="150"/>
        <v>0</v>
      </c>
      <c r="M1500" s="31">
        <f t="shared" si="151"/>
        <v>0</v>
      </c>
    </row>
    <row r="1501" spans="1:13" x14ac:dyDescent="0.35">
      <c r="A1501" s="75"/>
      <c r="B1501" s="29"/>
      <c r="C1501" s="37">
        <f t="shared" si="146"/>
        <v>0</v>
      </c>
      <c r="D1501" s="35"/>
      <c r="E1501" s="35"/>
      <c r="F1501" s="30" t="str">
        <f t="shared" si="147"/>
        <v>Jan</v>
      </c>
      <c r="G1501" s="35"/>
      <c r="H1501" s="37">
        <f t="shared" si="148"/>
        <v>0</v>
      </c>
      <c r="I1501" s="31">
        <f>COUNTIF($G$3:G1501,G1501)</f>
        <v>0</v>
      </c>
      <c r="J1501" s="31">
        <f t="shared" si="149"/>
        <v>0</v>
      </c>
      <c r="K1501" s="31">
        <f>COUNTIF($C$3:C1501,C1501)</f>
        <v>1499</v>
      </c>
      <c r="L1501" s="31">
        <f t="shared" si="150"/>
        <v>0</v>
      </c>
      <c r="M1501" s="31">
        <f t="shared" si="151"/>
        <v>0</v>
      </c>
    </row>
    <row r="1502" spans="1:13" x14ac:dyDescent="0.35">
      <c r="A1502" s="75"/>
      <c r="B1502" s="29"/>
      <c r="C1502" s="37">
        <f t="shared" si="146"/>
        <v>0</v>
      </c>
      <c r="D1502" s="35"/>
      <c r="E1502" s="35"/>
      <c r="F1502" s="30" t="str">
        <f t="shared" si="147"/>
        <v>Jan</v>
      </c>
      <c r="G1502" s="35"/>
      <c r="H1502" s="37">
        <f t="shared" si="148"/>
        <v>0</v>
      </c>
      <c r="I1502" s="31">
        <f>COUNTIF($G$3:G1502,G1502)</f>
        <v>0</v>
      </c>
      <c r="J1502" s="31">
        <f t="shared" si="149"/>
        <v>0</v>
      </c>
      <c r="K1502" s="31">
        <f>COUNTIF($C$3:C1502,C1502)</f>
        <v>1500</v>
      </c>
      <c r="L1502" s="31">
        <f t="shared" si="150"/>
        <v>0</v>
      </c>
      <c r="M1502" s="31">
        <f t="shared" si="151"/>
        <v>0</v>
      </c>
    </row>
    <row r="1503" spans="1:13" x14ac:dyDescent="0.35">
      <c r="A1503" s="75"/>
      <c r="B1503" s="29"/>
      <c r="C1503" s="37">
        <f t="shared" si="146"/>
        <v>0</v>
      </c>
      <c r="D1503" s="35"/>
      <c r="E1503" s="35"/>
      <c r="F1503" s="30" t="str">
        <f t="shared" si="147"/>
        <v>Jan</v>
      </c>
      <c r="G1503" s="35"/>
      <c r="H1503" s="37">
        <f t="shared" si="148"/>
        <v>0</v>
      </c>
      <c r="I1503" s="31">
        <f>COUNTIF($G$3:G1503,G1503)</f>
        <v>0</v>
      </c>
      <c r="J1503" s="31">
        <f t="shared" si="149"/>
        <v>0</v>
      </c>
      <c r="K1503" s="31">
        <f>COUNTIF($C$3:C1503,C1503)</f>
        <v>1501</v>
      </c>
      <c r="L1503" s="31">
        <f t="shared" si="150"/>
        <v>0</v>
      </c>
      <c r="M1503" s="31">
        <f t="shared" si="151"/>
        <v>0</v>
      </c>
    </row>
    <row r="1504" spans="1:13" x14ac:dyDescent="0.35">
      <c r="A1504" s="75"/>
      <c r="B1504" s="29"/>
      <c r="C1504" s="37">
        <f t="shared" si="146"/>
        <v>0</v>
      </c>
      <c r="D1504" s="35"/>
      <c r="E1504" s="35"/>
      <c r="F1504" s="30" t="str">
        <f t="shared" si="147"/>
        <v>Jan</v>
      </c>
      <c r="G1504" s="35"/>
      <c r="H1504" s="37">
        <f t="shared" si="148"/>
        <v>0</v>
      </c>
      <c r="I1504" s="31">
        <f>COUNTIF($G$3:G1504,G1504)</f>
        <v>0</v>
      </c>
      <c r="J1504" s="31">
        <f t="shared" si="149"/>
        <v>0</v>
      </c>
      <c r="K1504" s="31">
        <f>COUNTIF($C$3:C1504,C1504)</f>
        <v>1502</v>
      </c>
      <c r="L1504" s="31">
        <f t="shared" si="150"/>
        <v>0</v>
      </c>
      <c r="M1504" s="31">
        <f t="shared" si="151"/>
        <v>0</v>
      </c>
    </row>
    <row r="1505" spans="1:13" x14ac:dyDescent="0.35">
      <c r="A1505" s="75"/>
      <c r="B1505" s="29"/>
      <c r="C1505" s="37">
        <f t="shared" si="146"/>
        <v>0</v>
      </c>
      <c r="D1505" s="35"/>
      <c r="E1505" s="35"/>
      <c r="F1505" s="30" t="str">
        <f t="shared" si="147"/>
        <v>Jan</v>
      </c>
      <c r="G1505" s="35"/>
      <c r="H1505" s="37">
        <f t="shared" si="148"/>
        <v>0</v>
      </c>
      <c r="I1505" s="31">
        <f>COUNTIF($G$3:G1505,G1505)</f>
        <v>0</v>
      </c>
      <c r="J1505" s="31">
        <f t="shared" si="149"/>
        <v>0</v>
      </c>
      <c r="K1505" s="31">
        <f>COUNTIF($C$3:C1505,C1505)</f>
        <v>1503</v>
      </c>
      <c r="L1505" s="31">
        <f t="shared" si="150"/>
        <v>0</v>
      </c>
      <c r="M1505" s="31">
        <f t="shared" si="151"/>
        <v>0</v>
      </c>
    </row>
    <row r="1506" spans="1:13" x14ac:dyDescent="0.35">
      <c r="A1506" s="75"/>
      <c r="B1506" s="29"/>
      <c r="C1506" s="37">
        <f t="shared" si="146"/>
        <v>0</v>
      </c>
      <c r="D1506" s="35"/>
      <c r="E1506" s="35"/>
      <c r="F1506" s="30" t="str">
        <f t="shared" si="147"/>
        <v>Jan</v>
      </c>
      <c r="G1506" s="35"/>
      <c r="H1506" s="37">
        <f t="shared" si="148"/>
        <v>0</v>
      </c>
      <c r="I1506" s="31">
        <f>COUNTIF($G$3:G1506,G1506)</f>
        <v>0</v>
      </c>
      <c r="J1506" s="31">
        <f t="shared" si="149"/>
        <v>0</v>
      </c>
      <c r="K1506" s="31">
        <f>COUNTIF($C$3:C1506,C1506)</f>
        <v>1504</v>
      </c>
      <c r="L1506" s="31">
        <f t="shared" si="150"/>
        <v>0</v>
      </c>
      <c r="M1506" s="31">
        <f t="shared" si="151"/>
        <v>0</v>
      </c>
    </row>
    <row r="1507" spans="1:13" x14ac:dyDescent="0.35">
      <c r="A1507" s="75"/>
      <c r="B1507" s="29"/>
      <c r="C1507" s="37">
        <f t="shared" si="146"/>
        <v>0</v>
      </c>
      <c r="D1507" s="35"/>
      <c r="E1507" s="35"/>
      <c r="F1507" s="30" t="str">
        <f t="shared" si="147"/>
        <v>Jan</v>
      </c>
      <c r="G1507" s="35"/>
      <c r="H1507" s="37">
        <f t="shared" si="148"/>
        <v>0</v>
      </c>
      <c r="I1507" s="31">
        <f>COUNTIF($G$3:G1507,G1507)</f>
        <v>0</v>
      </c>
      <c r="J1507" s="31">
        <f t="shared" si="149"/>
        <v>0</v>
      </c>
      <c r="K1507" s="31">
        <f>COUNTIF($C$3:C1507,C1507)</f>
        <v>1505</v>
      </c>
      <c r="L1507" s="31">
        <f t="shared" si="150"/>
        <v>0</v>
      </c>
      <c r="M1507" s="31">
        <f t="shared" si="151"/>
        <v>0</v>
      </c>
    </row>
    <row r="1508" spans="1:13" x14ac:dyDescent="0.35">
      <c r="A1508" s="75"/>
      <c r="B1508" s="29"/>
      <c r="C1508" s="37">
        <f t="shared" si="146"/>
        <v>0</v>
      </c>
      <c r="D1508" s="35"/>
      <c r="E1508" s="35"/>
      <c r="F1508" s="30" t="str">
        <f t="shared" si="147"/>
        <v>Jan</v>
      </c>
      <c r="G1508" s="35"/>
      <c r="H1508" s="37">
        <f t="shared" si="148"/>
        <v>0</v>
      </c>
      <c r="I1508" s="31">
        <f>COUNTIF($G$3:G1508,G1508)</f>
        <v>0</v>
      </c>
      <c r="J1508" s="31">
        <f t="shared" si="149"/>
        <v>0</v>
      </c>
      <c r="K1508" s="31">
        <f>COUNTIF($C$3:C1508,C1508)</f>
        <v>1506</v>
      </c>
      <c r="L1508" s="31">
        <f t="shared" si="150"/>
        <v>0</v>
      </c>
      <c r="M1508" s="31">
        <f t="shared" si="151"/>
        <v>0</v>
      </c>
    </row>
    <row r="1509" spans="1:13" x14ac:dyDescent="0.35">
      <c r="A1509" s="75"/>
      <c r="B1509" s="29"/>
      <c r="C1509" s="37">
        <f t="shared" si="146"/>
        <v>0</v>
      </c>
      <c r="D1509" s="35"/>
      <c r="E1509" s="35"/>
      <c r="F1509" s="30" t="str">
        <f t="shared" si="147"/>
        <v>Jan</v>
      </c>
      <c r="G1509" s="35"/>
      <c r="H1509" s="37">
        <f t="shared" si="148"/>
        <v>0</v>
      </c>
      <c r="I1509" s="31">
        <f>COUNTIF($G$3:G1509,G1509)</f>
        <v>0</v>
      </c>
      <c r="J1509" s="31">
        <f t="shared" si="149"/>
        <v>0</v>
      </c>
      <c r="K1509" s="31">
        <f>COUNTIF($C$3:C1509,C1509)</f>
        <v>1507</v>
      </c>
      <c r="L1509" s="31">
        <f t="shared" si="150"/>
        <v>0</v>
      </c>
      <c r="M1509" s="31">
        <f t="shared" si="151"/>
        <v>0</v>
      </c>
    </row>
    <row r="1510" spans="1:13" x14ac:dyDescent="0.35">
      <c r="A1510" s="75"/>
      <c r="B1510" s="29"/>
      <c r="C1510" s="37">
        <f t="shared" si="146"/>
        <v>0</v>
      </c>
      <c r="D1510" s="35"/>
      <c r="E1510" s="35"/>
      <c r="F1510" s="30" t="str">
        <f t="shared" si="147"/>
        <v>Jan</v>
      </c>
      <c r="G1510" s="35"/>
      <c r="H1510" s="37">
        <f t="shared" si="148"/>
        <v>0</v>
      </c>
      <c r="I1510" s="31">
        <f>COUNTIF($G$3:G1510,G1510)</f>
        <v>0</v>
      </c>
      <c r="J1510" s="31">
        <f t="shared" si="149"/>
        <v>0</v>
      </c>
      <c r="K1510" s="31">
        <f>COUNTIF($C$3:C1510,C1510)</f>
        <v>1508</v>
      </c>
      <c r="L1510" s="31">
        <f t="shared" si="150"/>
        <v>0</v>
      </c>
      <c r="M1510" s="31">
        <f t="shared" si="151"/>
        <v>0</v>
      </c>
    </row>
    <row r="1511" spans="1:13" x14ac:dyDescent="0.35">
      <c r="A1511" s="75"/>
      <c r="B1511" s="29"/>
      <c r="C1511" s="37">
        <f t="shared" si="146"/>
        <v>0</v>
      </c>
      <c r="D1511" s="35"/>
      <c r="E1511" s="35"/>
      <c r="F1511" s="30" t="str">
        <f t="shared" si="147"/>
        <v>Jan</v>
      </c>
      <c r="G1511" s="35"/>
      <c r="H1511" s="37">
        <f t="shared" si="148"/>
        <v>0</v>
      </c>
      <c r="I1511" s="31">
        <f>COUNTIF($G$3:G1511,G1511)</f>
        <v>0</v>
      </c>
      <c r="J1511" s="31">
        <f t="shared" si="149"/>
        <v>0</v>
      </c>
      <c r="K1511" s="31">
        <f>COUNTIF($C$3:C1511,C1511)</f>
        <v>1509</v>
      </c>
      <c r="L1511" s="31">
        <f t="shared" si="150"/>
        <v>0</v>
      </c>
      <c r="M1511" s="31">
        <f t="shared" si="151"/>
        <v>0</v>
      </c>
    </row>
    <row r="1512" spans="1:13" x14ac:dyDescent="0.35">
      <c r="A1512" s="75"/>
      <c r="B1512" s="29"/>
      <c r="C1512" s="37">
        <f t="shared" si="146"/>
        <v>0</v>
      </c>
      <c r="D1512" s="35"/>
      <c r="E1512" s="35"/>
      <c r="F1512" s="30" t="str">
        <f t="shared" si="147"/>
        <v>Jan</v>
      </c>
      <c r="G1512" s="35"/>
      <c r="H1512" s="37">
        <f t="shared" si="148"/>
        <v>0</v>
      </c>
      <c r="I1512" s="31">
        <f>COUNTIF($G$3:G1512,G1512)</f>
        <v>0</v>
      </c>
      <c r="J1512" s="31">
        <f t="shared" si="149"/>
        <v>0</v>
      </c>
      <c r="K1512" s="31">
        <f>COUNTIF($C$3:C1512,C1512)</f>
        <v>1510</v>
      </c>
      <c r="L1512" s="31">
        <f t="shared" si="150"/>
        <v>0</v>
      </c>
      <c r="M1512" s="31">
        <f t="shared" si="151"/>
        <v>0</v>
      </c>
    </row>
    <row r="1513" spans="1:13" x14ac:dyDescent="0.35">
      <c r="A1513" s="75"/>
      <c r="B1513" s="29"/>
      <c r="C1513" s="37">
        <f t="shared" si="146"/>
        <v>0</v>
      </c>
      <c r="D1513" s="35"/>
      <c r="E1513" s="35"/>
      <c r="F1513" s="30" t="str">
        <f t="shared" si="147"/>
        <v>Jan</v>
      </c>
      <c r="G1513" s="35"/>
      <c r="H1513" s="37">
        <f t="shared" si="148"/>
        <v>0</v>
      </c>
      <c r="I1513" s="31">
        <f>COUNTIF($G$3:G1513,G1513)</f>
        <v>0</v>
      </c>
      <c r="J1513" s="31">
        <f t="shared" si="149"/>
        <v>0</v>
      </c>
      <c r="K1513" s="31">
        <f>COUNTIF($C$3:C1513,C1513)</f>
        <v>1511</v>
      </c>
      <c r="L1513" s="31">
        <f t="shared" si="150"/>
        <v>0</v>
      </c>
      <c r="M1513" s="31">
        <f t="shared" si="151"/>
        <v>0</v>
      </c>
    </row>
    <row r="1514" spans="1:13" x14ac:dyDescent="0.35">
      <c r="A1514" s="75"/>
      <c r="B1514" s="29"/>
      <c r="C1514" s="37">
        <f t="shared" si="146"/>
        <v>0</v>
      </c>
      <c r="D1514" s="35"/>
      <c r="E1514" s="35"/>
      <c r="F1514" s="30" t="str">
        <f t="shared" si="147"/>
        <v>Jan</v>
      </c>
      <c r="G1514" s="35"/>
      <c r="H1514" s="37">
        <f t="shared" si="148"/>
        <v>0</v>
      </c>
      <c r="I1514" s="31">
        <f>COUNTIF($G$3:G1514,G1514)</f>
        <v>0</v>
      </c>
      <c r="J1514" s="31">
        <f t="shared" si="149"/>
        <v>0</v>
      </c>
      <c r="K1514" s="31">
        <f>COUNTIF($C$3:C1514,C1514)</f>
        <v>1512</v>
      </c>
      <c r="L1514" s="31">
        <f t="shared" si="150"/>
        <v>0</v>
      </c>
      <c r="M1514" s="31">
        <f t="shared" si="151"/>
        <v>0</v>
      </c>
    </row>
    <row r="1515" spans="1:13" x14ac:dyDescent="0.35">
      <c r="A1515" s="75"/>
      <c r="B1515" s="29"/>
      <c r="C1515" s="37">
        <f t="shared" si="146"/>
        <v>0</v>
      </c>
      <c r="D1515" s="35"/>
      <c r="E1515" s="35"/>
      <c r="F1515" s="30" t="str">
        <f t="shared" si="147"/>
        <v>Jan</v>
      </c>
      <c r="G1515" s="35"/>
      <c r="H1515" s="37">
        <f t="shared" si="148"/>
        <v>0</v>
      </c>
      <c r="I1515" s="31">
        <f>COUNTIF($G$3:G1515,G1515)</f>
        <v>0</v>
      </c>
      <c r="J1515" s="31">
        <f t="shared" si="149"/>
        <v>0</v>
      </c>
      <c r="K1515" s="31">
        <f>COUNTIF($C$3:C1515,C1515)</f>
        <v>1513</v>
      </c>
      <c r="L1515" s="31">
        <f t="shared" si="150"/>
        <v>0</v>
      </c>
      <c r="M1515" s="31">
        <f t="shared" si="151"/>
        <v>0</v>
      </c>
    </row>
    <row r="1516" spans="1:13" x14ac:dyDescent="0.35">
      <c r="A1516" s="75"/>
      <c r="B1516" s="29"/>
      <c r="C1516" s="37">
        <f t="shared" si="146"/>
        <v>0</v>
      </c>
      <c r="D1516" s="35"/>
      <c r="E1516" s="35"/>
      <c r="F1516" s="30" t="str">
        <f t="shared" si="147"/>
        <v>Jan</v>
      </c>
      <c r="G1516" s="35"/>
      <c r="H1516" s="37">
        <f t="shared" si="148"/>
        <v>0</v>
      </c>
      <c r="I1516" s="31">
        <f>COUNTIF($G$3:G1516,G1516)</f>
        <v>0</v>
      </c>
      <c r="J1516" s="31">
        <f t="shared" si="149"/>
        <v>0</v>
      </c>
      <c r="K1516" s="31">
        <f>COUNTIF($C$3:C1516,C1516)</f>
        <v>1514</v>
      </c>
      <c r="L1516" s="31">
        <f t="shared" si="150"/>
        <v>0</v>
      </c>
      <c r="M1516" s="31">
        <f t="shared" si="151"/>
        <v>0</v>
      </c>
    </row>
    <row r="1517" spans="1:13" x14ac:dyDescent="0.35">
      <c r="A1517" s="75"/>
      <c r="B1517" s="29"/>
      <c r="C1517" s="37">
        <f t="shared" si="146"/>
        <v>0</v>
      </c>
      <c r="D1517" s="35"/>
      <c r="E1517" s="35"/>
      <c r="F1517" s="30" t="str">
        <f t="shared" si="147"/>
        <v>Jan</v>
      </c>
      <c r="G1517" s="35"/>
      <c r="H1517" s="37">
        <f t="shared" si="148"/>
        <v>0</v>
      </c>
      <c r="I1517" s="31">
        <f>COUNTIF($G$3:G1517,G1517)</f>
        <v>0</v>
      </c>
      <c r="J1517" s="31">
        <f t="shared" si="149"/>
        <v>0</v>
      </c>
      <c r="K1517" s="31">
        <f>COUNTIF($C$3:C1517,C1517)</f>
        <v>1515</v>
      </c>
      <c r="L1517" s="31">
        <f t="shared" si="150"/>
        <v>0</v>
      </c>
      <c r="M1517" s="31">
        <f t="shared" si="151"/>
        <v>0</v>
      </c>
    </row>
    <row r="1518" spans="1:13" x14ac:dyDescent="0.35">
      <c r="A1518" s="75"/>
      <c r="B1518" s="29"/>
      <c r="C1518" s="37">
        <f t="shared" si="146"/>
        <v>0</v>
      </c>
      <c r="D1518" s="35"/>
      <c r="E1518" s="35"/>
      <c r="F1518" s="30" t="str">
        <f t="shared" si="147"/>
        <v>Jan</v>
      </c>
      <c r="G1518" s="35"/>
      <c r="H1518" s="37">
        <f t="shared" si="148"/>
        <v>0</v>
      </c>
      <c r="I1518" s="31">
        <f>COUNTIF($G$3:G1518,G1518)</f>
        <v>0</v>
      </c>
      <c r="J1518" s="31">
        <f t="shared" si="149"/>
        <v>0</v>
      </c>
      <c r="K1518" s="31">
        <f>COUNTIF($C$3:C1518,C1518)</f>
        <v>1516</v>
      </c>
      <c r="L1518" s="31">
        <f t="shared" si="150"/>
        <v>0</v>
      </c>
      <c r="M1518" s="31">
        <f t="shared" si="151"/>
        <v>0</v>
      </c>
    </row>
    <row r="1519" spans="1:13" x14ac:dyDescent="0.35">
      <c r="A1519" s="75"/>
      <c r="B1519" s="29"/>
      <c r="C1519" s="37">
        <f t="shared" si="146"/>
        <v>0</v>
      </c>
      <c r="D1519" s="35"/>
      <c r="E1519" s="35"/>
      <c r="F1519" s="30" t="str">
        <f t="shared" si="147"/>
        <v>Jan</v>
      </c>
      <c r="G1519" s="35"/>
      <c r="H1519" s="37">
        <f t="shared" si="148"/>
        <v>0</v>
      </c>
      <c r="I1519" s="31">
        <f>COUNTIF($G$3:G1519,G1519)</f>
        <v>0</v>
      </c>
      <c r="J1519" s="31">
        <f t="shared" si="149"/>
        <v>0</v>
      </c>
      <c r="K1519" s="31">
        <f>COUNTIF($C$3:C1519,C1519)</f>
        <v>1517</v>
      </c>
      <c r="L1519" s="31">
        <f t="shared" si="150"/>
        <v>0</v>
      </c>
      <c r="M1519" s="31">
        <f t="shared" si="151"/>
        <v>0</v>
      </c>
    </row>
    <row r="1520" spans="1:13" x14ac:dyDescent="0.35">
      <c r="A1520" s="75"/>
      <c r="B1520" s="29"/>
      <c r="C1520" s="37">
        <f t="shared" si="146"/>
        <v>0</v>
      </c>
      <c r="D1520" s="35"/>
      <c r="E1520" s="35"/>
      <c r="F1520" s="30" t="str">
        <f t="shared" si="147"/>
        <v>Jan</v>
      </c>
      <c r="G1520" s="35"/>
      <c r="H1520" s="37">
        <f t="shared" si="148"/>
        <v>0</v>
      </c>
      <c r="I1520" s="31">
        <f>COUNTIF($G$3:G1520,G1520)</f>
        <v>0</v>
      </c>
      <c r="J1520" s="31">
        <f t="shared" si="149"/>
        <v>0</v>
      </c>
      <c r="K1520" s="31">
        <f>COUNTIF($C$3:C1520,C1520)</f>
        <v>1518</v>
      </c>
      <c r="L1520" s="31">
        <f t="shared" si="150"/>
        <v>0</v>
      </c>
      <c r="M1520" s="31">
        <f t="shared" si="151"/>
        <v>0</v>
      </c>
    </row>
    <row r="1521" spans="1:13" x14ac:dyDescent="0.35">
      <c r="A1521" s="75"/>
      <c r="B1521" s="29"/>
      <c r="C1521" s="37">
        <f t="shared" si="146"/>
        <v>0</v>
      </c>
      <c r="D1521" s="35"/>
      <c r="E1521" s="35"/>
      <c r="F1521" s="30" t="str">
        <f t="shared" si="147"/>
        <v>Jan</v>
      </c>
      <c r="G1521" s="35"/>
      <c r="H1521" s="37">
        <f t="shared" si="148"/>
        <v>0</v>
      </c>
      <c r="I1521" s="31">
        <f>COUNTIF($G$3:G1521,G1521)</f>
        <v>0</v>
      </c>
      <c r="J1521" s="31">
        <f t="shared" si="149"/>
        <v>0</v>
      </c>
      <c r="K1521" s="31">
        <f>COUNTIF($C$3:C1521,C1521)</f>
        <v>1519</v>
      </c>
      <c r="L1521" s="31">
        <f t="shared" si="150"/>
        <v>0</v>
      </c>
      <c r="M1521" s="31">
        <f t="shared" si="151"/>
        <v>0</v>
      </c>
    </row>
    <row r="1522" spans="1:13" x14ac:dyDescent="0.35">
      <c r="A1522" s="75"/>
      <c r="B1522" s="29"/>
      <c r="C1522" s="37">
        <f t="shared" si="146"/>
        <v>0</v>
      </c>
      <c r="D1522" s="35"/>
      <c r="E1522" s="35"/>
      <c r="F1522" s="30" t="str">
        <f t="shared" si="147"/>
        <v>Jan</v>
      </c>
      <c r="G1522" s="35"/>
      <c r="H1522" s="37">
        <f t="shared" si="148"/>
        <v>0</v>
      </c>
      <c r="I1522" s="31">
        <f>COUNTIF($G$3:G1522,G1522)</f>
        <v>0</v>
      </c>
      <c r="J1522" s="31">
        <f t="shared" si="149"/>
        <v>0</v>
      </c>
      <c r="K1522" s="31">
        <f>COUNTIF($C$3:C1522,C1522)</f>
        <v>1520</v>
      </c>
      <c r="L1522" s="31">
        <f t="shared" si="150"/>
        <v>0</v>
      </c>
      <c r="M1522" s="31">
        <f t="shared" si="151"/>
        <v>0</v>
      </c>
    </row>
    <row r="1523" spans="1:13" x14ac:dyDescent="0.35">
      <c r="A1523" s="75"/>
      <c r="B1523" s="29"/>
      <c r="C1523" s="37">
        <f t="shared" si="146"/>
        <v>0</v>
      </c>
      <c r="D1523" s="35"/>
      <c r="E1523" s="35"/>
      <c r="F1523" s="30" t="str">
        <f t="shared" si="147"/>
        <v>Jan</v>
      </c>
      <c r="G1523" s="35"/>
      <c r="H1523" s="37">
        <f t="shared" si="148"/>
        <v>0</v>
      </c>
      <c r="I1523" s="31">
        <f>COUNTIF($G$3:G1523,G1523)</f>
        <v>0</v>
      </c>
      <c r="J1523" s="31">
        <f t="shared" si="149"/>
        <v>0</v>
      </c>
      <c r="K1523" s="31">
        <f>COUNTIF($C$3:C1523,C1523)</f>
        <v>1521</v>
      </c>
      <c r="L1523" s="31">
        <f t="shared" si="150"/>
        <v>0</v>
      </c>
      <c r="M1523" s="31">
        <f t="shared" si="151"/>
        <v>0</v>
      </c>
    </row>
    <row r="1524" spans="1:13" x14ac:dyDescent="0.35">
      <c r="A1524" s="75"/>
      <c r="B1524" s="29"/>
      <c r="C1524" s="37">
        <f t="shared" si="146"/>
        <v>0</v>
      </c>
      <c r="D1524" s="35"/>
      <c r="E1524" s="35"/>
      <c r="F1524" s="30" t="str">
        <f t="shared" si="147"/>
        <v>Jan</v>
      </c>
      <c r="G1524" s="35"/>
      <c r="H1524" s="37">
        <f t="shared" si="148"/>
        <v>0</v>
      </c>
      <c r="I1524" s="31">
        <f>COUNTIF($G$3:G1524,G1524)</f>
        <v>0</v>
      </c>
      <c r="J1524" s="31">
        <f t="shared" si="149"/>
        <v>0</v>
      </c>
      <c r="K1524" s="31">
        <f>COUNTIF($C$3:C1524,C1524)</f>
        <v>1522</v>
      </c>
      <c r="L1524" s="31">
        <f t="shared" si="150"/>
        <v>0</v>
      </c>
      <c r="M1524" s="31">
        <f t="shared" si="151"/>
        <v>0</v>
      </c>
    </row>
    <row r="1525" spans="1:13" x14ac:dyDescent="0.35">
      <c r="A1525" s="75"/>
      <c r="B1525" s="29"/>
      <c r="C1525" s="37">
        <f t="shared" si="146"/>
        <v>0</v>
      </c>
      <c r="D1525" s="35"/>
      <c r="E1525" s="35"/>
      <c r="F1525" s="30" t="str">
        <f t="shared" si="147"/>
        <v>Jan</v>
      </c>
      <c r="G1525" s="35"/>
      <c r="H1525" s="37">
        <f t="shared" si="148"/>
        <v>0</v>
      </c>
      <c r="I1525" s="31">
        <f>COUNTIF($G$3:G1525,G1525)</f>
        <v>0</v>
      </c>
      <c r="J1525" s="31">
        <f t="shared" si="149"/>
        <v>0</v>
      </c>
      <c r="K1525" s="31">
        <f>COUNTIF($C$3:C1525,C1525)</f>
        <v>1523</v>
      </c>
      <c r="L1525" s="31">
        <f t="shared" si="150"/>
        <v>0</v>
      </c>
      <c r="M1525" s="31">
        <f t="shared" si="151"/>
        <v>0</v>
      </c>
    </row>
    <row r="1526" spans="1:13" x14ac:dyDescent="0.35">
      <c r="A1526" s="75"/>
      <c r="B1526" s="29"/>
      <c r="C1526" s="37">
        <f t="shared" si="146"/>
        <v>0</v>
      </c>
      <c r="D1526" s="35"/>
      <c r="E1526" s="35"/>
      <c r="F1526" s="30" t="str">
        <f t="shared" si="147"/>
        <v>Jan</v>
      </c>
      <c r="G1526" s="35"/>
      <c r="H1526" s="37">
        <f t="shared" si="148"/>
        <v>0</v>
      </c>
      <c r="I1526" s="31">
        <f>COUNTIF($G$3:G1526,G1526)</f>
        <v>0</v>
      </c>
      <c r="J1526" s="31">
        <f t="shared" si="149"/>
        <v>0</v>
      </c>
      <c r="K1526" s="31">
        <f>COUNTIF($C$3:C1526,C1526)</f>
        <v>1524</v>
      </c>
      <c r="L1526" s="31">
        <f t="shared" si="150"/>
        <v>0</v>
      </c>
      <c r="M1526" s="31">
        <f t="shared" si="151"/>
        <v>0</v>
      </c>
    </row>
    <row r="1527" spans="1:13" x14ac:dyDescent="0.35">
      <c r="A1527" s="75"/>
      <c r="B1527" s="29"/>
      <c r="C1527" s="37">
        <f t="shared" si="146"/>
        <v>0</v>
      </c>
      <c r="D1527" s="35"/>
      <c r="E1527" s="35"/>
      <c r="F1527" s="30" t="str">
        <f t="shared" si="147"/>
        <v>Jan</v>
      </c>
      <c r="G1527" s="35"/>
      <c r="H1527" s="37">
        <f t="shared" si="148"/>
        <v>0</v>
      </c>
      <c r="I1527" s="31">
        <f>COUNTIF($G$3:G1527,G1527)</f>
        <v>0</v>
      </c>
      <c r="J1527" s="31">
        <f t="shared" si="149"/>
        <v>0</v>
      </c>
      <c r="K1527" s="31">
        <f>COUNTIF($C$3:C1527,C1527)</f>
        <v>1525</v>
      </c>
      <c r="L1527" s="31">
        <f t="shared" si="150"/>
        <v>0</v>
      </c>
      <c r="M1527" s="31">
        <f t="shared" si="151"/>
        <v>0</v>
      </c>
    </row>
    <row r="1528" spans="1:13" x14ac:dyDescent="0.35">
      <c r="A1528" s="75"/>
      <c r="B1528" s="29"/>
      <c r="C1528" s="37">
        <f t="shared" si="146"/>
        <v>0</v>
      </c>
      <c r="D1528" s="35"/>
      <c r="E1528" s="35"/>
      <c r="F1528" s="30" t="str">
        <f t="shared" si="147"/>
        <v>Jan</v>
      </c>
      <c r="G1528" s="35"/>
      <c r="H1528" s="37">
        <f t="shared" si="148"/>
        <v>0</v>
      </c>
      <c r="I1528" s="31">
        <f>COUNTIF($G$3:G1528,G1528)</f>
        <v>0</v>
      </c>
      <c r="J1528" s="31">
        <f t="shared" si="149"/>
        <v>0</v>
      </c>
      <c r="K1528" s="31">
        <f>COUNTIF($C$3:C1528,C1528)</f>
        <v>1526</v>
      </c>
      <c r="L1528" s="31">
        <f t="shared" si="150"/>
        <v>0</v>
      </c>
      <c r="M1528" s="31">
        <f t="shared" si="151"/>
        <v>0</v>
      </c>
    </row>
    <row r="1529" spans="1:13" x14ac:dyDescent="0.35">
      <c r="A1529" s="75"/>
      <c r="B1529" s="29"/>
      <c r="C1529" s="37">
        <f t="shared" si="146"/>
        <v>0</v>
      </c>
      <c r="D1529" s="35"/>
      <c r="E1529" s="35"/>
      <c r="F1529" s="30" t="str">
        <f t="shared" si="147"/>
        <v>Jan</v>
      </c>
      <c r="G1529" s="35"/>
      <c r="H1529" s="37">
        <f t="shared" si="148"/>
        <v>0</v>
      </c>
      <c r="I1529" s="31">
        <f>COUNTIF($G$3:G1529,G1529)</f>
        <v>0</v>
      </c>
      <c r="J1529" s="31">
        <f t="shared" si="149"/>
        <v>0</v>
      </c>
      <c r="K1529" s="31">
        <f>COUNTIF($C$3:C1529,C1529)</f>
        <v>1527</v>
      </c>
      <c r="L1529" s="31">
        <f t="shared" si="150"/>
        <v>0</v>
      </c>
      <c r="M1529" s="31">
        <f t="shared" si="151"/>
        <v>0</v>
      </c>
    </row>
    <row r="1530" spans="1:13" x14ac:dyDescent="0.35">
      <c r="A1530" s="75"/>
      <c r="B1530" s="29"/>
      <c r="C1530" s="37">
        <f t="shared" si="146"/>
        <v>0</v>
      </c>
      <c r="D1530" s="35"/>
      <c r="E1530" s="35"/>
      <c r="F1530" s="30" t="str">
        <f t="shared" si="147"/>
        <v>Jan</v>
      </c>
      <c r="G1530" s="35"/>
      <c r="H1530" s="37">
        <f t="shared" si="148"/>
        <v>0</v>
      </c>
      <c r="I1530" s="31">
        <f>COUNTIF($G$3:G1530,G1530)</f>
        <v>0</v>
      </c>
      <c r="J1530" s="31">
        <f t="shared" si="149"/>
        <v>0</v>
      </c>
      <c r="K1530" s="31">
        <f>COUNTIF($C$3:C1530,C1530)</f>
        <v>1528</v>
      </c>
      <c r="L1530" s="31">
        <f t="shared" si="150"/>
        <v>0</v>
      </c>
      <c r="M1530" s="31">
        <f t="shared" si="151"/>
        <v>0</v>
      </c>
    </row>
    <row r="1531" spans="1:13" x14ac:dyDescent="0.35">
      <c r="A1531" s="75"/>
      <c r="B1531" s="29"/>
      <c r="C1531" s="37">
        <f t="shared" si="146"/>
        <v>0</v>
      </c>
      <c r="D1531" s="35"/>
      <c r="E1531" s="35"/>
      <c r="F1531" s="30" t="str">
        <f t="shared" si="147"/>
        <v>Jan</v>
      </c>
      <c r="G1531" s="35"/>
      <c r="H1531" s="37">
        <f t="shared" si="148"/>
        <v>0</v>
      </c>
      <c r="I1531" s="31">
        <f>COUNTIF($G$3:G1531,G1531)</f>
        <v>0</v>
      </c>
      <c r="J1531" s="31">
        <f t="shared" si="149"/>
        <v>0</v>
      </c>
      <c r="K1531" s="31">
        <f>COUNTIF($C$3:C1531,C1531)</f>
        <v>1529</v>
      </c>
      <c r="L1531" s="31">
        <f t="shared" si="150"/>
        <v>0</v>
      </c>
      <c r="M1531" s="31">
        <f t="shared" si="151"/>
        <v>0</v>
      </c>
    </row>
    <row r="1532" spans="1:13" x14ac:dyDescent="0.35">
      <c r="A1532" s="75"/>
      <c r="B1532" s="29"/>
      <c r="C1532" s="37">
        <f t="shared" si="146"/>
        <v>0</v>
      </c>
      <c r="D1532" s="35"/>
      <c r="E1532" s="35"/>
      <c r="F1532" s="30" t="str">
        <f t="shared" si="147"/>
        <v>Jan</v>
      </c>
      <c r="G1532" s="35"/>
      <c r="H1532" s="37">
        <f t="shared" si="148"/>
        <v>0</v>
      </c>
      <c r="I1532" s="31">
        <f>COUNTIF($G$3:G1532,G1532)</f>
        <v>0</v>
      </c>
      <c r="J1532" s="31">
        <f t="shared" si="149"/>
        <v>0</v>
      </c>
      <c r="K1532" s="31">
        <f>COUNTIF($C$3:C1532,C1532)</f>
        <v>1530</v>
      </c>
      <c r="L1532" s="31">
        <f t="shared" si="150"/>
        <v>0</v>
      </c>
      <c r="M1532" s="31">
        <f t="shared" si="151"/>
        <v>0</v>
      </c>
    </row>
    <row r="1533" spans="1:13" x14ac:dyDescent="0.35">
      <c r="A1533" s="75"/>
      <c r="B1533" s="29"/>
      <c r="C1533" s="37">
        <f t="shared" si="146"/>
        <v>0</v>
      </c>
      <c r="D1533" s="35"/>
      <c r="E1533" s="35"/>
      <c r="F1533" s="30" t="str">
        <f t="shared" si="147"/>
        <v>Jan</v>
      </c>
      <c r="G1533" s="35"/>
      <c r="H1533" s="37">
        <f t="shared" si="148"/>
        <v>0</v>
      </c>
      <c r="I1533" s="31">
        <f>COUNTIF($G$3:G1533,G1533)</f>
        <v>0</v>
      </c>
      <c r="J1533" s="31">
        <f t="shared" si="149"/>
        <v>0</v>
      </c>
      <c r="K1533" s="31">
        <f>COUNTIF($C$3:C1533,C1533)</f>
        <v>1531</v>
      </c>
      <c r="L1533" s="31">
        <f t="shared" si="150"/>
        <v>0</v>
      </c>
      <c r="M1533" s="31">
        <f t="shared" si="151"/>
        <v>0</v>
      </c>
    </row>
    <row r="1534" spans="1:13" x14ac:dyDescent="0.35">
      <c r="A1534" s="75"/>
      <c r="B1534" s="29"/>
      <c r="C1534" s="37">
        <f t="shared" si="146"/>
        <v>0</v>
      </c>
      <c r="D1534" s="35"/>
      <c r="E1534" s="35"/>
      <c r="F1534" s="30" t="str">
        <f t="shared" si="147"/>
        <v>Jan</v>
      </c>
      <c r="G1534" s="35"/>
      <c r="H1534" s="37">
        <f t="shared" si="148"/>
        <v>0</v>
      </c>
      <c r="I1534" s="31">
        <f>COUNTIF($G$3:G1534,G1534)</f>
        <v>0</v>
      </c>
      <c r="J1534" s="31">
        <f t="shared" si="149"/>
        <v>0</v>
      </c>
      <c r="K1534" s="31">
        <f>COUNTIF($C$3:C1534,C1534)</f>
        <v>1532</v>
      </c>
      <c r="L1534" s="31">
        <f t="shared" si="150"/>
        <v>0</v>
      </c>
      <c r="M1534" s="31">
        <f t="shared" si="151"/>
        <v>0</v>
      </c>
    </row>
    <row r="1535" spans="1:13" x14ac:dyDescent="0.35">
      <c r="A1535" s="75"/>
      <c r="B1535" s="29"/>
      <c r="C1535" s="37">
        <f t="shared" si="146"/>
        <v>0</v>
      </c>
      <c r="D1535" s="35"/>
      <c r="E1535" s="35"/>
      <c r="F1535" s="30" t="str">
        <f t="shared" si="147"/>
        <v>Jan</v>
      </c>
      <c r="G1535" s="35"/>
      <c r="H1535" s="37">
        <f t="shared" si="148"/>
        <v>0</v>
      </c>
      <c r="I1535" s="31">
        <f>COUNTIF($G$3:G1535,G1535)</f>
        <v>0</v>
      </c>
      <c r="J1535" s="31">
        <f t="shared" si="149"/>
        <v>0</v>
      </c>
      <c r="K1535" s="31">
        <f>COUNTIF($C$3:C1535,C1535)</f>
        <v>1533</v>
      </c>
      <c r="L1535" s="31">
        <f t="shared" si="150"/>
        <v>0</v>
      </c>
      <c r="M1535" s="31">
        <f t="shared" si="151"/>
        <v>0</v>
      </c>
    </row>
    <row r="1536" spans="1:13" x14ac:dyDescent="0.35">
      <c r="A1536" s="75"/>
      <c r="B1536" s="29"/>
      <c r="C1536" s="37">
        <f t="shared" si="146"/>
        <v>0</v>
      </c>
      <c r="D1536" s="35"/>
      <c r="E1536" s="35"/>
      <c r="F1536" s="30" t="str">
        <f t="shared" si="147"/>
        <v>Jan</v>
      </c>
      <c r="G1536" s="35"/>
      <c r="H1536" s="37">
        <f t="shared" si="148"/>
        <v>0</v>
      </c>
      <c r="I1536" s="31">
        <f>COUNTIF($G$3:G1536,G1536)</f>
        <v>0</v>
      </c>
      <c r="J1536" s="31">
        <f t="shared" si="149"/>
        <v>0</v>
      </c>
      <c r="K1536" s="31">
        <f>COUNTIF($C$3:C1536,C1536)</f>
        <v>1534</v>
      </c>
      <c r="L1536" s="31">
        <f t="shared" si="150"/>
        <v>0</v>
      </c>
      <c r="M1536" s="31">
        <f t="shared" si="151"/>
        <v>0</v>
      </c>
    </row>
    <row r="1537" spans="1:13" x14ac:dyDescent="0.35">
      <c r="A1537" s="75"/>
      <c r="B1537" s="29"/>
      <c r="C1537" s="37">
        <f t="shared" si="146"/>
        <v>0</v>
      </c>
      <c r="D1537" s="35"/>
      <c r="E1537" s="35"/>
      <c r="F1537" s="30" t="str">
        <f t="shared" si="147"/>
        <v>Jan</v>
      </c>
      <c r="G1537" s="35"/>
      <c r="H1537" s="37">
        <f t="shared" si="148"/>
        <v>0</v>
      </c>
      <c r="I1537" s="31">
        <f>COUNTIF($G$3:G1537,G1537)</f>
        <v>0</v>
      </c>
      <c r="J1537" s="31">
        <f t="shared" si="149"/>
        <v>0</v>
      </c>
      <c r="K1537" s="31">
        <f>COUNTIF($C$3:C1537,C1537)</f>
        <v>1535</v>
      </c>
      <c r="L1537" s="31">
        <f t="shared" si="150"/>
        <v>0</v>
      </c>
      <c r="M1537" s="31">
        <f t="shared" si="151"/>
        <v>0</v>
      </c>
    </row>
    <row r="1538" spans="1:13" x14ac:dyDescent="0.35">
      <c r="A1538" s="75"/>
      <c r="B1538" s="29"/>
      <c r="C1538" s="37">
        <f t="shared" si="146"/>
        <v>0</v>
      </c>
      <c r="D1538" s="35"/>
      <c r="E1538" s="35"/>
      <c r="F1538" s="30" t="str">
        <f t="shared" si="147"/>
        <v>Jan</v>
      </c>
      <c r="G1538" s="35"/>
      <c r="H1538" s="37">
        <f t="shared" si="148"/>
        <v>0</v>
      </c>
      <c r="I1538" s="31">
        <f>COUNTIF($G$3:G1538,G1538)</f>
        <v>0</v>
      </c>
      <c r="J1538" s="31">
        <f t="shared" si="149"/>
        <v>0</v>
      </c>
      <c r="K1538" s="31">
        <f>COUNTIF($C$3:C1538,C1538)</f>
        <v>1536</v>
      </c>
      <c r="L1538" s="31">
        <f t="shared" si="150"/>
        <v>0</v>
      </c>
      <c r="M1538" s="31">
        <f t="shared" si="151"/>
        <v>0</v>
      </c>
    </row>
    <row r="1539" spans="1:13" x14ac:dyDescent="0.35">
      <c r="A1539" s="75"/>
      <c r="B1539" s="29"/>
      <c r="C1539" s="37">
        <f t="shared" si="146"/>
        <v>0</v>
      </c>
      <c r="D1539" s="35"/>
      <c r="E1539" s="35"/>
      <c r="F1539" s="30" t="str">
        <f t="shared" si="147"/>
        <v>Jan</v>
      </c>
      <c r="G1539" s="35"/>
      <c r="H1539" s="37">
        <f t="shared" si="148"/>
        <v>0</v>
      </c>
      <c r="I1539" s="31">
        <f>COUNTIF($G$3:G1539,G1539)</f>
        <v>0</v>
      </c>
      <c r="J1539" s="31">
        <f t="shared" si="149"/>
        <v>0</v>
      </c>
      <c r="K1539" s="31">
        <f>COUNTIF($C$3:C1539,C1539)</f>
        <v>1537</v>
      </c>
      <c r="L1539" s="31">
        <f t="shared" si="150"/>
        <v>0</v>
      </c>
      <c r="M1539" s="31">
        <f t="shared" si="151"/>
        <v>0</v>
      </c>
    </row>
    <row r="1540" spans="1:13" x14ac:dyDescent="0.35">
      <c r="A1540" s="75"/>
      <c r="B1540" s="29"/>
      <c r="C1540" s="37">
        <f t="shared" ref="C1540:C1603" si="152">IF(ISERROR(VLOOKUP(B1540,T:U,2,0)),0,VLOOKUP(B1540,T:U,2,0))</f>
        <v>0</v>
      </c>
      <c r="D1540" s="35"/>
      <c r="E1540" s="35"/>
      <c r="F1540" s="30" t="str">
        <f t="shared" ref="F1540:F1603" si="153">+TEXT(A1540,"MMM")</f>
        <v>Jan</v>
      </c>
      <c r="G1540" s="35"/>
      <c r="H1540" s="37">
        <f t="shared" ref="H1540:H1603" si="154">IF(ISERROR(VLOOKUP(G1540,W:X,2,0)),0,VLOOKUP(G1540,W:X,2,0))*M1540</f>
        <v>0</v>
      </c>
      <c r="I1540" s="31">
        <f>COUNTIF($G$3:G1540,G1540)</f>
        <v>0</v>
      </c>
      <c r="J1540" s="31">
        <f t="shared" ref="J1540:J1603" si="155">IF(I1540=1,1,0)</f>
        <v>0</v>
      </c>
      <c r="K1540" s="31">
        <f>COUNTIF($C$3:C1540,C1540)</f>
        <v>1538</v>
      </c>
      <c r="L1540" s="31">
        <f t="shared" ref="L1540:L1603" si="156">IF(K1540=1,1,0)</f>
        <v>0</v>
      </c>
      <c r="M1540" s="31">
        <f t="shared" ref="M1540:M1603" si="157">IF(L1540+J1540&gt;0,1,0)</f>
        <v>0</v>
      </c>
    </row>
    <row r="1541" spans="1:13" x14ac:dyDescent="0.35">
      <c r="A1541" s="75"/>
      <c r="B1541" s="29"/>
      <c r="C1541" s="37">
        <f t="shared" si="152"/>
        <v>0</v>
      </c>
      <c r="D1541" s="35"/>
      <c r="E1541" s="35"/>
      <c r="F1541" s="30" t="str">
        <f t="shared" si="153"/>
        <v>Jan</v>
      </c>
      <c r="G1541" s="35"/>
      <c r="H1541" s="37">
        <f t="shared" si="154"/>
        <v>0</v>
      </c>
      <c r="I1541" s="31">
        <f>COUNTIF($G$3:G1541,G1541)</f>
        <v>0</v>
      </c>
      <c r="J1541" s="31">
        <f t="shared" si="155"/>
        <v>0</v>
      </c>
      <c r="K1541" s="31">
        <f>COUNTIF($C$3:C1541,C1541)</f>
        <v>1539</v>
      </c>
      <c r="L1541" s="31">
        <f t="shared" si="156"/>
        <v>0</v>
      </c>
      <c r="M1541" s="31">
        <f t="shared" si="157"/>
        <v>0</v>
      </c>
    </row>
    <row r="1542" spans="1:13" x14ac:dyDescent="0.35">
      <c r="A1542" s="75"/>
      <c r="B1542" s="29"/>
      <c r="C1542" s="37">
        <f t="shared" si="152"/>
        <v>0</v>
      </c>
      <c r="D1542" s="35"/>
      <c r="E1542" s="35"/>
      <c r="F1542" s="30" t="str">
        <f t="shared" si="153"/>
        <v>Jan</v>
      </c>
      <c r="G1542" s="35"/>
      <c r="H1542" s="37">
        <f t="shared" si="154"/>
        <v>0</v>
      </c>
      <c r="I1542" s="31">
        <f>COUNTIF($G$3:G1542,G1542)</f>
        <v>0</v>
      </c>
      <c r="J1542" s="31">
        <f t="shared" si="155"/>
        <v>0</v>
      </c>
      <c r="K1542" s="31">
        <f>COUNTIF($C$3:C1542,C1542)</f>
        <v>1540</v>
      </c>
      <c r="L1542" s="31">
        <f t="shared" si="156"/>
        <v>0</v>
      </c>
      <c r="M1542" s="31">
        <f t="shared" si="157"/>
        <v>0</v>
      </c>
    </row>
    <row r="1543" spans="1:13" x14ac:dyDescent="0.35">
      <c r="A1543" s="75"/>
      <c r="B1543" s="29"/>
      <c r="C1543" s="37">
        <f t="shared" si="152"/>
        <v>0</v>
      </c>
      <c r="D1543" s="35"/>
      <c r="E1543" s="35"/>
      <c r="F1543" s="30" t="str">
        <f t="shared" si="153"/>
        <v>Jan</v>
      </c>
      <c r="G1543" s="35"/>
      <c r="H1543" s="37">
        <f t="shared" si="154"/>
        <v>0</v>
      </c>
      <c r="I1543" s="31">
        <f>COUNTIF($G$3:G1543,G1543)</f>
        <v>0</v>
      </c>
      <c r="J1543" s="31">
        <f t="shared" si="155"/>
        <v>0</v>
      </c>
      <c r="K1543" s="31">
        <f>COUNTIF($C$3:C1543,C1543)</f>
        <v>1541</v>
      </c>
      <c r="L1543" s="31">
        <f t="shared" si="156"/>
        <v>0</v>
      </c>
      <c r="M1543" s="31">
        <f t="shared" si="157"/>
        <v>0</v>
      </c>
    </row>
    <row r="1544" spans="1:13" x14ac:dyDescent="0.35">
      <c r="A1544" s="75"/>
      <c r="B1544" s="29"/>
      <c r="C1544" s="37">
        <f t="shared" si="152"/>
        <v>0</v>
      </c>
      <c r="D1544" s="35"/>
      <c r="E1544" s="35"/>
      <c r="F1544" s="30" t="str">
        <f t="shared" si="153"/>
        <v>Jan</v>
      </c>
      <c r="G1544" s="35"/>
      <c r="H1544" s="37">
        <f t="shared" si="154"/>
        <v>0</v>
      </c>
      <c r="I1544" s="31">
        <f>COUNTIF($G$3:G1544,G1544)</f>
        <v>0</v>
      </c>
      <c r="J1544" s="31">
        <f t="shared" si="155"/>
        <v>0</v>
      </c>
      <c r="K1544" s="31">
        <f>COUNTIF($C$3:C1544,C1544)</f>
        <v>1542</v>
      </c>
      <c r="L1544" s="31">
        <f t="shared" si="156"/>
        <v>0</v>
      </c>
      <c r="M1544" s="31">
        <f t="shared" si="157"/>
        <v>0</v>
      </c>
    </row>
    <row r="1545" spans="1:13" x14ac:dyDescent="0.35">
      <c r="A1545" s="75"/>
      <c r="B1545" s="29"/>
      <c r="C1545" s="37">
        <f t="shared" si="152"/>
        <v>0</v>
      </c>
      <c r="D1545" s="35"/>
      <c r="E1545" s="35"/>
      <c r="F1545" s="30" t="str">
        <f t="shared" si="153"/>
        <v>Jan</v>
      </c>
      <c r="G1545" s="35"/>
      <c r="H1545" s="37">
        <f t="shared" si="154"/>
        <v>0</v>
      </c>
      <c r="I1545" s="31">
        <f>COUNTIF($G$3:G1545,G1545)</f>
        <v>0</v>
      </c>
      <c r="J1545" s="31">
        <f t="shared" si="155"/>
        <v>0</v>
      </c>
      <c r="K1545" s="31">
        <f>COUNTIF($C$3:C1545,C1545)</f>
        <v>1543</v>
      </c>
      <c r="L1545" s="31">
        <f t="shared" si="156"/>
        <v>0</v>
      </c>
      <c r="M1545" s="31">
        <f t="shared" si="157"/>
        <v>0</v>
      </c>
    </row>
    <row r="1546" spans="1:13" x14ac:dyDescent="0.35">
      <c r="A1546" s="75"/>
      <c r="B1546" s="29"/>
      <c r="C1546" s="37">
        <f t="shared" si="152"/>
        <v>0</v>
      </c>
      <c r="D1546" s="35"/>
      <c r="E1546" s="35"/>
      <c r="F1546" s="30" t="str">
        <f t="shared" si="153"/>
        <v>Jan</v>
      </c>
      <c r="G1546" s="35"/>
      <c r="H1546" s="37">
        <f t="shared" si="154"/>
        <v>0</v>
      </c>
      <c r="I1546" s="31">
        <f>COUNTIF($G$3:G1546,G1546)</f>
        <v>0</v>
      </c>
      <c r="J1546" s="31">
        <f t="shared" si="155"/>
        <v>0</v>
      </c>
      <c r="K1546" s="31">
        <f>COUNTIF($C$3:C1546,C1546)</f>
        <v>1544</v>
      </c>
      <c r="L1546" s="31">
        <f t="shared" si="156"/>
        <v>0</v>
      </c>
      <c r="M1546" s="31">
        <f t="shared" si="157"/>
        <v>0</v>
      </c>
    </row>
    <row r="1547" spans="1:13" x14ac:dyDescent="0.35">
      <c r="A1547" s="75"/>
      <c r="B1547" s="29"/>
      <c r="C1547" s="37">
        <f t="shared" si="152"/>
        <v>0</v>
      </c>
      <c r="D1547" s="35"/>
      <c r="E1547" s="35"/>
      <c r="F1547" s="30" t="str">
        <f t="shared" si="153"/>
        <v>Jan</v>
      </c>
      <c r="G1547" s="35"/>
      <c r="H1547" s="37">
        <f t="shared" si="154"/>
        <v>0</v>
      </c>
      <c r="I1547" s="31">
        <f>COUNTIF($G$3:G1547,G1547)</f>
        <v>0</v>
      </c>
      <c r="J1547" s="31">
        <f t="shared" si="155"/>
        <v>0</v>
      </c>
      <c r="K1547" s="31">
        <f>COUNTIF($C$3:C1547,C1547)</f>
        <v>1545</v>
      </c>
      <c r="L1547" s="31">
        <f t="shared" si="156"/>
        <v>0</v>
      </c>
      <c r="M1547" s="31">
        <f t="shared" si="157"/>
        <v>0</v>
      </c>
    </row>
    <row r="1548" spans="1:13" x14ac:dyDescent="0.35">
      <c r="A1548" s="75"/>
      <c r="B1548" s="29"/>
      <c r="C1548" s="37">
        <f t="shared" si="152"/>
        <v>0</v>
      </c>
      <c r="D1548" s="35"/>
      <c r="E1548" s="35"/>
      <c r="F1548" s="30" t="str">
        <f t="shared" si="153"/>
        <v>Jan</v>
      </c>
      <c r="G1548" s="35"/>
      <c r="H1548" s="37">
        <f t="shared" si="154"/>
        <v>0</v>
      </c>
      <c r="I1548" s="31">
        <f>COUNTIF($G$3:G1548,G1548)</f>
        <v>0</v>
      </c>
      <c r="J1548" s="31">
        <f t="shared" si="155"/>
        <v>0</v>
      </c>
      <c r="K1548" s="31">
        <f>COUNTIF($C$3:C1548,C1548)</f>
        <v>1546</v>
      </c>
      <c r="L1548" s="31">
        <f t="shared" si="156"/>
        <v>0</v>
      </c>
      <c r="M1548" s="31">
        <f t="shared" si="157"/>
        <v>0</v>
      </c>
    </row>
    <row r="1549" spans="1:13" x14ac:dyDescent="0.35">
      <c r="A1549" s="75"/>
      <c r="B1549" s="29"/>
      <c r="C1549" s="37">
        <f t="shared" si="152"/>
        <v>0</v>
      </c>
      <c r="D1549" s="35"/>
      <c r="E1549" s="35"/>
      <c r="F1549" s="30" t="str">
        <f t="shared" si="153"/>
        <v>Jan</v>
      </c>
      <c r="G1549" s="35"/>
      <c r="H1549" s="37">
        <f t="shared" si="154"/>
        <v>0</v>
      </c>
      <c r="I1549" s="31">
        <f>COUNTIF($G$3:G1549,G1549)</f>
        <v>0</v>
      </c>
      <c r="J1549" s="31">
        <f t="shared" si="155"/>
        <v>0</v>
      </c>
      <c r="K1549" s="31">
        <f>COUNTIF($C$3:C1549,C1549)</f>
        <v>1547</v>
      </c>
      <c r="L1549" s="31">
        <f t="shared" si="156"/>
        <v>0</v>
      </c>
      <c r="M1549" s="31">
        <f t="shared" si="157"/>
        <v>0</v>
      </c>
    </row>
    <row r="1550" spans="1:13" x14ac:dyDescent="0.35">
      <c r="A1550" s="75"/>
      <c r="B1550" s="29"/>
      <c r="C1550" s="37">
        <f t="shared" si="152"/>
        <v>0</v>
      </c>
      <c r="D1550" s="35"/>
      <c r="E1550" s="35"/>
      <c r="F1550" s="30" t="str">
        <f t="shared" si="153"/>
        <v>Jan</v>
      </c>
      <c r="G1550" s="35"/>
      <c r="H1550" s="37">
        <f t="shared" si="154"/>
        <v>0</v>
      </c>
      <c r="I1550" s="31">
        <f>COUNTIF($G$3:G1550,G1550)</f>
        <v>0</v>
      </c>
      <c r="J1550" s="31">
        <f t="shared" si="155"/>
        <v>0</v>
      </c>
      <c r="K1550" s="31">
        <f>COUNTIF($C$3:C1550,C1550)</f>
        <v>1548</v>
      </c>
      <c r="L1550" s="31">
        <f t="shared" si="156"/>
        <v>0</v>
      </c>
      <c r="M1550" s="31">
        <f t="shared" si="157"/>
        <v>0</v>
      </c>
    </row>
    <row r="1551" spans="1:13" x14ac:dyDescent="0.35">
      <c r="A1551" s="75"/>
      <c r="B1551" s="29"/>
      <c r="C1551" s="37">
        <f t="shared" si="152"/>
        <v>0</v>
      </c>
      <c r="D1551" s="35"/>
      <c r="E1551" s="35"/>
      <c r="F1551" s="30" t="str">
        <f t="shared" si="153"/>
        <v>Jan</v>
      </c>
      <c r="G1551" s="35"/>
      <c r="H1551" s="37">
        <f t="shared" si="154"/>
        <v>0</v>
      </c>
      <c r="I1551" s="31">
        <f>COUNTIF($G$3:G1551,G1551)</f>
        <v>0</v>
      </c>
      <c r="J1551" s="31">
        <f t="shared" si="155"/>
        <v>0</v>
      </c>
      <c r="K1551" s="31">
        <f>COUNTIF($C$3:C1551,C1551)</f>
        <v>1549</v>
      </c>
      <c r="L1551" s="31">
        <f t="shared" si="156"/>
        <v>0</v>
      </c>
      <c r="M1551" s="31">
        <f t="shared" si="157"/>
        <v>0</v>
      </c>
    </row>
    <row r="1552" spans="1:13" x14ac:dyDescent="0.35">
      <c r="A1552" s="75"/>
      <c r="B1552" s="29"/>
      <c r="C1552" s="37">
        <f t="shared" si="152"/>
        <v>0</v>
      </c>
      <c r="D1552" s="35"/>
      <c r="E1552" s="35"/>
      <c r="F1552" s="30" t="str">
        <f t="shared" si="153"/>
        <v>Jan</v>
      </c>
      <c r="G1552" s="35"/>
      <c r="H1552" s="37">
        <f t="shared" si="154"/>
        <v>0</v>
      </c>
      <c r="I1552" s="31">
        <f>COUNTIF($G$3:G1552,G1552)</f>
        <v>0</v>
      </c>
      <c r="J1552" s="31">
        <f t="shared" si="155"/>
        <v>0</v>
      </c>
      <c r="K1552" s="31">
        <f>COUNTIF($C$3:C1552,C1552)</f>
        <v>1550</v>
      </c>
      <c r="L1552" s="31">
        <f t="shared" si="156"/>
        <v>0</v>
      </c>
      <c r="M1552" s="31">
        <f t="shared" si="157"/>
        <v>0</v>
      </c>
    </row>
    <row r="1553" spans="1:13" x14ac:dyDescent="0.35">
      <c r="A1553" s="75"/>
      <c r="B1553" s="29"/>
      <c r="C1553" s="37">
        <f t="shared" si="152"/>
        <v>0</v>
      </c>
      <c r="D1553" s="35"/>
      <c r="E1553" s="35"/>
      <c r="F1553" s="30" t="str">
        <f t="shared" si="153"/>
        <v>Jan</v>
      </c>
      <c r="G1553" s="35"/>
      <c r="H1553" s="37">
        <f t="shared" si="154"/>
        <v>0</v>
      </c>
      <c r="I1553" s="31">
        <f>COUNTIF($G$3:G1553,G1553)</f>
        <v>0</v>
      </c>
      <c r="J1553" s="31">
        <f t="shared" si="155"/>
        <v>0</v>
      </c>
      <c r="K1553" s="31">
        <f>COUNTIF($C$3:C1553,C1553)</f>
        <v>1551</v>
      </c>
      <c r="L1553" s="31">
        <f t="shared" si="156"/>
        <v>0</v>
      </c>
      <c r="M1553" s="31">
        <f t="shared" si="157"/>
        <v>0</v>
      </c>
    </row>
    <row r="1554" spans="1:13" x14ac:dyDescent="0.35">
      <c r="A1554" s="75"/>
      <c r="B1554" s="29"/>
      <c r="C1554" s="37">
        <f t="shared" si="152"/>
        <v>0</v>
      </c>
      <c r="D1554" s="35"/>
      <c r="E1554" s="35"/>
      <c r="F1554" s="30" t="str">
        <f t="shared" si="153"/>
        <v>Jan</v>
      </c>
      <c r="G1554" s="35"/>
      <c r="H1554" s="37">
        <f t="shared" si="154"/>
        <v>0</v>
      </c>
      <c r="I1554" s="31">
        <f>COUNTIF($G$3:G1554,G1554)</f>
        <v>0</v>
      </c>
      <c r="J1554" s="31">
        <f t="shared" si="155"/>
        <v>0</v>
      </c>
      <c r="K1554" s="31">
        <f>COUNTIF($C$3:C1554,C1554)</f>
        <v>1552</v>
      </c>
      <c r="L1554" s="31">
        <f t="shared" si="156"/>
        <v>0</v>
      </c>
      <c r="M1554" s="31">
        <f t="shared" si="157"/>
        <v>0</v>
      </c>
    </row>
    <row r="1555" spans="1:13" x14ac:dyDescent="0.35">
      <c r="A1555" s="75"/>
      <c r="B1555" s="29"/>
      <c r="C1555" s="37">
        <f t="shared" si="152"/>
        <v>0</v>
      </c>
      <c r="D1555" s="35"/>
      <c r="E1555" s="35"/>
      <c r="F1555" s="30" t="str">
        <f t="shared" si="153"/>
        <v>Jan</v>
      </c>
      <c r="G1555" s="35"/>
      <c r="H1555" s="37">
        <f t="shared" si="154"/>
        <v>0</v>
      </c>
      <c r="I1555" s="31">
        <f>COUNTIF($G$3:G1555,G1555)</f>
        <v>0</v>
      </c>
      <c r="J1555" s="31">
        <f t="shared" si="155"/>
        <v>0</v>
      </c>
      <c r="K1555" s="31">
        <f>COUNTIF($C$3:C1555,C1555)</f>
        <v>1553</v>
      </c>
      <c r="L1555" s="31">
        <f t="shared" si="156"/>
        <v>0</v>
      </c>
      <c r="M1555" s="31">
        <f t="shared" si="157"/>
        <v>0</v>
      </c>
    </row>
    <row r="1556" spans="1:13" x14ac:dyDescent="0.35">
      <c r="A1556" s="75"/>
      <c r="B1556" s="29"/>
      <c r="C1556" s="37">
        <f t="shared" si="152"/>
        <v>0</v>
      </c>
      <c r="D1556" s="35"/>
      <c r="E1556" s="35"/>
      <c r="F1556" s="30" t="str">
        <f t="shared" si="153"/>
        <v>Jan</v>
      </c>
      <c r="G1556" s="35"/>
      <c r="H1556" s="37">
        <f t="shared" si="154"/>
        <v>0</v>
      </c>
      <c r="I1556" s="31">
        <f>COUNTIF($G$3:G1556,G1556)</f>
        <v>0</v>
      </c>
      <c r="J1556" s="31">
        <f t="shared" si="155"/>
        <v>0</v>
      </c>
      <c r="K1556" s="31">
        <f>COUNTIF($C$3:C1556,C1556)</f>
        <v>1554</v>
      </c>
      <c r="L1556" s="31">
        <f t="shared" si="156"/>
        <v>0</v>
      </c>
      <c r="M1556" s="31">
        <f t="shared" si="157"/>
        <v>0</v>
      </c>
    </row>
    <row r="1557" spans="1:13" x14ac:dyDescent="0.35">
      <c r="A1557" s="75"/>
      <c r="B1557" s="29"/>
      <c r="C1557" s="37">
        <f t="shared" si="152"/>
        <v>0</v>
      </c>
      <c r="D1557" s="35"/>
      <c r="E1557" s="35"/>
      <c r="F1557" s="30" t="str">
        <f t="shared" si="153"/>
        <v>Jan</v>
      </c>
      <c r="G1557" s="35"/>
      <c r="H1557" s="37">
        <f t="shared" si="154"/>
        <v>0</v>
      </c>
      <c r="I1557" s="31">
        <f>COUNTIF($G$3:G1557,G1557)</f>
        <v>0</v>
      </c>
      <c r="J1557" s="31">
        <f t="shared" si="155"/>
        <v>0</v>
      </c>
      <c r="K1557" s="31">
        <f>COUNTIF($C$3:C1557,C1557)</f>
        <v>1555</v>
      </c>
      <c r="L1557" s="31">
        <f t="shared" si="156"/>
        <v>0</v>
      </c>
      <c r="M1557" s="31">
        <f t="shared" si="157"/>
        <v>0</v>
      </c>
    </row>
    <row r="1558" spans="1:13" x14ac:dyDescent="0.35">
      <c r="A1558" s="75"/>
      <c r="B1558" s="29"/>
      <c r="C1558" s="37">
        <f t="shared" si="152"/>
        <v>0</v>
      </c>
      <c r="D1558" s="35"/>
      <c r="E1558" s="35"/>
      <c r="F1558" s="30" t="str">
        <f t="shared" si="153"/>
        <v>Jan</v>
      </c>
      <c r="G1558" s="35"/>
      <c r="H1558" s="37">
        <f t="shared" si="154"/>
        <v>0</v>
      </c>
      <c r="I1558" s="31">
        <f>COUNTIF($G$3:G1558,G1558)</f>
        <v>0</v>
      </c>
      <c r="J1558" s="31">
        <f t="shared" si="155"/>
        <v>0</v>
      </c>
      <c r="K1558" s="31">
        <f>COUNTIF($C$3:C1558,C1558)</f>
        <v>1556</v>
      </c>
      <c r="L1558" s="31">
        <f t="shared" si="156"/>
        <v>0</v>
      </c>
      <c r="M1558" s="31">
        <f t="shared" si="157"/>
        <v>0</v>
      </c>
    </row>
    <row r="1559" spans="1:13" x14ac:dyDescent="0.35">
      <c r="A1559" s="75"/>
      <c r="B1559" s="29"/>
      <c r="C1559" s="37">
        <f t="shared" si="152"/>
        <v>0</v>
      </c>
      <c r="D1559" s="35"/>
      <c r="E1559" s="35"/>
      <c r="F1559" s="30" t="str">
        <f t="shared" si="153"/>
        <v>Jan</v>
      </c>
      <c r="G1559" s="35"/>
      <c r="H1559" s="37">
        <f t="shared" si="154"/>
        <v>0</v>
      </c>
      <c r="I1559" s="31">
        <f>COUNTIF($G$3:G1559,G1559)</f>
        <v>0</v>
      </c>
      <c r="J1559" s="31">
        <f t="shared" si="155"/>
        <v>0</v>
      </c>
      <c r="K1559" s="31">
        <f>COUNTIF($C$3:C1559,C1559)</f>
        <v>1557</v>
      </c>
      <c r="L1559" s="31">
        <f t="shared" si="156"/>
        <v>0</v>
      </c>
      <c r="M1559" s="31">
        <f t="shared" si="157"/>
        <v>0</v>
      </c>
    </row>
    <row r="1560" spans="1:13" x14ac:dyDescent="0.35">
      <c r="A1560" s="75"/>
      <c r="B1560" s="29"/>
      <c r="C1560" s="37">
        <f t="shared" si="152"/>
        <v>0</v>
      </c>
      <c r="D1560" s="35"/>
      <c r="E1560" s="35"/>
      <c r="F1560" s="30" t="str">
        <f t="shared" si="153"/>
        <v>Jan</v>
      </c>
      <c r="G1560" s="35"/>
      <c r="H1560" s="37">
        <f t="shared" si="154"/>
        <v>0</v>
      </c>
      <c r="I1560" s="31">
        <f>COUNTIF($G$3:G1560,G1560)</f>
        <v>0</v>
      </c>
      <c r="J1560" s="31">
        <f t="shared" si="155"/>
        <v>0</v>
      </c>
      <c r="K1560" s="31">
        <f>COUNTIF($C$3:C1560,C1560)</f>
        <v>1558</v>
      </c>
      <c r="L1560" s="31">
        <f t="shared" si="156"/>
        <v>0</v>
      </c>
      <c r="M1560" s="31">
        <f t="shared" si="157"/>
        <v>0</v>
      </c>
    </row>
    <row r="1561" spans="1:13" x14ac:dyDescent="0.35">
      <c r="A1561" s="75"/>
      <c r="B1561" s="29"/>
      <c r="C1561" s="37">
        <f t="shared" si="152"/>
        <v>0</v>
      </c>
      <c r="D1561" s="35"/>
      <c r="E1561" s="35"/>
      <c r="F1561" s="30" t="str">
        <f t="shared" si="153"/>
        <v>Jan</v>
      </c>
      <c r="G1561" s="35"/>
      <c r="H1561" s="37">
        <f t="shared" si="154"/>
        <v>0</v>
      </c>
      <c r="I1561" s="31">
        <f>COUNTIF($G$3:G1561,G1561)</f>
        <v>0</v>
      </c>
      <c r="J1561" s="31">
        <f t="shared" si="155"/>
        <v>0</v>
      </c>
      <c r="K1561" s="31">
        <f>COUNTIF($C$3:C1561,C1561)</f>
        <v>1559</v>
      </c>
      <c r="L1561" s="31">
        <f t="shared" si="156"/>
        <v>0</v>
      </c>
      <c r="M1561" s="31">
        <f t="shared" si="157"/>
        <v>0</v>
      </c>
    </row>
    <row r="1562" spans="1:13" x14ac:dyDescent="0.35">
      <c r="A1562" s="75"/>
      <c r="B1562" s="29"/>
      <c r="C1562" s="37">
        <f t="shared" si="152"/>
        <v>0</v>
      </c>
      <c r="D1562" s="35"/>
      <c r="E1562" s="35"/>
      <c r="F1562" s="30" t="str">
        <f t="shared" si="153"/>
        <v>Jan</v>
      </c>
      <c r="G1562" s="35"/>
      <c r="H1562" s="37">
        <f t="shared" si="154"/>
        <v>0</v>
      </c>
      <c r="I1562" s="31">
        <f>COUNTIF($G$3:G1562,G1562)</f>
        <v>0</v>
      </c>
      <c r="J1562" s="31">
        <f t="shared" si="155"/>
        <v>0</v>
      </c>
      <c r="K1562" s="31">
        <f>COUNTIF($C$3:C1562,C1562)</f>
        <v>1560</v>
      </c>
      <c r="L1562" s="31">
        <f t="shared" si="156"/>
        <v>0</v>
      </c>
      <c r="M1562" s="31">
        <f t="shared" si="157"/>
        <v>0</v>
      </c>
    </row>
    <row r="1563" spans="1:13" x14ac:dyDescent="0.35">
      <c r="A1563" s="75"/>
      <c r="B1563" s="29"/>
      <c r="C1563" s="37">
        <f t="shared" si="152"/>
        <v>0</v>
      </c>
      <c r="D1563" s="35"/>
      <c r="E1563" s="35"/>
      <c r="F1563" s="30" t="str">
        <f t="shared" si="153"/>
        <v>Jan</v>
      </c>
      <c r="G1563" s="35"/>
      <c r="H1563" s="37">
        <f t="shared" si="154"/>
        <v>0</v>
      </c>
      <c r="I1563" s="31">
        <f>COUNTIF($G$3:G1563,G1563)</f>
        <v>0</v>
      </c>
      <c r="J1563" s="31">
        <f t="shared" si="155"/>
        <v>0</v>
      </c>
      <c r="K1563" s="31">
        <f>COUNTIF($C$3:C1563,C1563)</f>
        <v>1561</v>
      </c>
      <c r="L1563" s="31">
        <f t="shared" si="156"/>
        <v>0</v>
      </c>
      <c r="M1563" s="31">
        <f t="shared" si="157"/>
        <v>0</v>
      </c>
    </row>
    <row r="1564" spans="1:13" x14ac:dyDescent="0.35">
      <c r="A1564" s="75"/>
      <c r="B1564" s="29"/>
      <c r="C1564" s="37">
        <f t="shared" si="152"/>
        <v>0</v>
      </c>
      <c r="D1564" s="35"/>
      <c r="E1564" s="35"/>
      <c r="F1564" s="30" t="str">
        <f t="shared" si="153"/>
        <v>Jan</v>
      </c>
      <c r="G1564" s="35"/>
      <c r="H1564" s="37">
        <f t="shared" si="154"/>
        <v>0</v>
      </c>
      <c r="I1564" s="31">
        <f>COUNTIF($G$3:G1564,G1564)</f>
        <v>0</v>
      </c>
      <c r="J1564" s="31">
        <f t="shared" si="155"/>
        <v>0</v>
      </c>
      <c r="K1564" s="31">
        <f>COUNTIF($C$3:C1564,C1564)</f>
        <v>1562</v>
      </c>
      <c r="L1564" s="31">
        <f t="shared" si="156"/>
        <v>0</v>
      </c>
      <c r="M1564" s="31">
        <f t="shared" si="157"/>
        <v>0</v>
      </c>
    </row>
    <row r="1565" spans="1:13" x14ac:dyDescent="0.35">
      <c r="A1565" s="75"/>
      <c r="B1565" s="29"/>
      <c r="C1565" s="37">
        <f t="shared" si="152"/>
        <v>0</v>
      </c>
      <c r="D1565" s="35"/>
      <c r="E1565" s="35"/>
      <c r="F1565" s="30" t="str">
        <f t="shared" si="153"/>
        <v>Jan</v>
      </c>
      <c r="G1565" s="35"/>
      <c r="H1565" s="37">
        <f t="shared" si="154"/>
        <v>0</v>
      </c>
      <c r="I1565" s="31">
        <f>COUNTIF($G$3:G1565,G1565)</f>
        <v>0</v>
      </c>
      <c r="J1565" s="31">
        <f t="shared" si="155"/>
        <v>0</v>
      </c>
      <c r="K1565" s="31">
        <f>COUNTIF($C$3:C1565,C1565)</f>
        <v>1563</v>
      </c>
      <c r="L1565" s="31">
        <f t="shared" si="156"/>
        <v>0</v>
      </c>
      <c r="M1565" s="31">
        <f t="shared" si="157"/>
        <v>0</v>
      </c>
    </row>
    <row r="1566" spans="1:13" x14ac:dyDescent="0.35">
      <c r="A1566" s="75"/>
      <c r="B1566" s="29"/>
      <c r="C1566" s="37">
        <f t="shared" si="152"/>
        <v>0</v>
      </c>
      <c r="D1566" s="35"/>
      <c r="E1566" s="35"/>
      <c r="F1566" s="30" t="str">
        <f t="shared" si="153"/>
        <v>Jan</v>
      </c>
      <c r="G1566" s="35"/>
      <c r="H1566" s="37">
        <f t="shared" si="154"/>
        <v>0</v>
      </c>
      <c r="I1566" s="31">
        <f>COUNTIF($G$3:G1566,G1566)</f>
        <v>0</v>
      </c>
      <c r="J1566" s="31">
        <f t="shared" si="155"/>
        <v>0</v>
      </c>
      <c r="K1566" s="31">
        <f>COUNTIF($C$3:C1566,C1566)</f>
        <v>1564</v>
      </c>
      <c r="L1566" s="31">
        <f t="shared" si="156"/>
        <v>0</v>
      </c>
      <c r="M1566" s="31">
        <f t="shared" si="157"/>
        <v>0</v>
      </c>
    </row>
    <row r="1567" spans="1:13" x14ac:dyDescent="0.35">
      <c r="A1567" s="75"/>
      <c r="B1567" s="29"/>
      <c r="C1567" s="37">
        <f t="shared" si="152"/>
        <v>0</v>
      </c>
      <c r="D1567" s="35"/>
      <c r="E1567" s="35"/>
      <c r="F1567" s="30" t="str">
        <f t="shared" si="153"/>
        <v>Jan</v>
      </c>
      <c r="G1567" s="35"/>
      <c r="H1567" s="37">
        <f t="shared" si="154"/>
        <v>0</v>
      </c>
      <c r="I1567" s="31">
        <f>COUNTIF($G$3:G1567,G1567)</f>
        <v>0</v>
      </c>
      <c r="J1567" s="31">
        <f t="shared" si="155"/>
        <v>0</v>
      </c>
      <c r="K1567" s="31">
        <f>COUNTIF($C$3:C1567,C1567)</f>
        <v>1565</v>
      </c>
      <c r="L1567" s="31">
        <f t="shared" si="156"/>
        <v>0</v>
      </c>
      <c r="M1567" s="31">
        <f t="shared" si="157"/>
        <v>0</v>
      </c>
    </row>
    <row r="1568" spans="1:13" x14ac:dyDescent="0.35">
      <c r="A1568" s="75"/>
      <c r="B1568" s="29"/>
      <c r="C1568" s="37">
        <f t="shared" si="152"/>
        <v>0</v>
      </c>
      <c r="D1568" s="35"/>
      <c r="E1568" s="35"/>
      <c r="F1568" s="30" t="str">
        <f t="shared" si="153"/>
        <v>Jan</v>
      </c>
      <c r="G1568" s="35"/>
      <c r="H1568" s="37">
        <f t="shared" si="154"/>
        <v>0</v>
      </c>
      <c r="I1568" s="31">
        <f>COUNTIF($G$3:G1568,G1568)</f>
        <v>0</v>
      </c>
      <c r="J1568" s="31">
        <f t="shared" si="155"/>
        <v>0</v>
      </c>
      <c r="K1568" s="31">
        <f>COUNTIF($C$3:C1568,C1568)</f>
        <v>1566</v>
      </c>
      <c r="L1568" s="31">
        <f t="shared" si="156"/>
        <v>0</v>
      </c>
      <c r="M1568" s="31">
        <f t="shared" si="157"/>
        <v>0</v>
      </c>
    </row>
    <row r="1569" spans="1:13" x14ac:dyDescent="0.35">
      <c r="A1569" s="75"/>
      <c r="B1569" s="29"/>
      <c r="C1569" s="37">
        <f t="shared" si="152"/>
        <v>0</v>
      </c>
      <c r="D1569" s="35"/>
      <c r="E1569" s="35"/>
      <c r="F1569" s="30" t="str">
        <f t="shared" si="153"/>
        <v>Jan</v>
      </c>
      <c r="G1569" s="35"/>
      <c r="H1569" s="37">
        <f t="shared" si="154"/>
        <v>0</v>
      </c>
      <c r="I1569" s="31">
        <f>COUNTIF($G$3:G1569,G1569)</f>
        <v>0</v>
      </c>
      <c r="J1569" s="31">
        <f t="shared" si="155"/>
        <v>0</v>
      </c>
      <c r="K1569" s="31">
        <f>COUNTIF($C$3:C1569,C1569)</f>
        <v>1567</v>
      </c>
      <c r="L1569" s="31">
        <f t="shared" si="156"/>
        <v>0</v>
      </c>
      <c r="M1569" s="31">
        <f t="shared" si="157"/>
        <v>0</v>
      </c>
    </row>
    <row r="1570" spans="1:13" x14ac:dyDescent="0.35">
      <c r="A1570" s="75"/>
      <c r="B1570" s="29"/>
      <c r="C1570" s="37">
        <f t="shared" si="152"/>
        <v>0</v>
      </c>
      <c r="D1570" s="35"/>
      <c r="E1570" s="35"/>
      <c r="F1570" s="30" t="str">
        <f t="shared" si="153"/>
        <v>Jan</v>
      </c>
      <c r="G1570" s="35"/>
      <c r="H1570" s="37">
        <f t="shared" si="154"/>
        <v>0</v>
      </c>
      <c r="I1570" s="31">
        <f>COUNTIF($G$3:G1570,G1570)</f>
        <v>0</v>
      </c>
      <c r="J1570" s="31">
        <f t="shared" si="155"/>
        <v>0</v>
      </c>
      <c r="K1570" s="31">
        <f>COUNTIF($C$3:C1570,C1570)</f>
        <v>1568</v>
      </c>
      <c r="L1570" s="31">
        <f t="shared" si="156"/>
        <v>0</v>
      </c>
      <c r="M1570" s="31">
        <f t="shared" si="157"/>
        <v>0</v>
      </c>
    </row>
    <row r="1571" spans="1:13" x14ac:dyDescent="0.35">
      <c r="A1571" s="75"/>
      <c r="B1571" s="29"/>
      <c r="C1571" s="37">
        <f t="shared" si="152"/>
        <v>0</v>
      </c>
      <c r="D1571" s="35"/>
      <c r="E1571" s="35"/>
      <c r="F1571" s="30" t="str">
        <f t="shared" si="153"/>
        <v>Jan</v>
      </c>
      <c r="G1571" s="35"/>
      <c r="H1571" s="37">
        <f t="shared" si="154"/>
        <v>0</v>
      </c>
      <c r="I1571" s="31">
        <f>COUNTIF($G$3:G1571,G1571)</f>
        <v>0</v>
      </c>
      <c r="J1571" s="31">
        <f t="shared" si="155"/>
        <v>0</v>
      </c>
      <c r="K1571" s="31">
        <f>COUNTIF($C$3:C1571,C1571)</f>
        <v>1569</v>
      </c>
      <c r="L1571" s="31">
        <f t="shared" si="156"/>
        <v>0</v>
      </c>
      <c r="M1571" s="31">
        <f t="shared" si="157"/>
        <v>0</v>
      </c>
    </row>
    <row r="1572" spans="1:13" x14ac:dyDescent="0.35">
      <c r="A1572" s="75"/>
      <c r="B1572" s="29"/>
      <c r="C1572" s="37">
        <f t="shared" si="152"/>
        <v>0</v>
      </c>
      <c r="D1572" s="35"/>
      <c r="E1572" s="35"/>
      <c r="F1572" s="30" t="str">
        <f t="shared" si="153"/>
        <v>Jan</v>
      </c>
      <c r="G1572" s="35"/>
      <c r="H1572" s="37">
        <f t="shared" si="154"/>
        <v>0</v>
      </c>
      <c r="I1572" s="31">
        <f>COUNTIF($G$3:G1572,G1572)</f>
        <v>0</v>
      </c>
      <c r="J1572" s="31">
        <f t="shared" si="155"/>
        <v>0</v>
      </c>
      <c r="K1572" s="31">
        <f>COUNTIF($C$3:C1572,C1572)</f>
        <v>1570</v>
      </c>
      <c r="L1572" s="31">
        <f t="shared" si="156"/>
        <v>0</v>
      </c>
      <c r="M1572" s="31">
        <f t="shared" si="157"/>
        <v>0</v>
      </c>
    </row>
    <row r="1573" spans="1:13" x14ac:dyDescent="0.35">
      <c r="A1573" s="75"/>
      <c r="B1573" s="29"/>
      <c r="C1573" s="37">
        <f t="shared" si="152"/>
        <v>0</v>
      </c>
      <c r="D1573" s="35"/>
      <c r="E1573" s="35"/>
      <c r="F1573" s="30" t="str">
        <f t="shared" si="153"/>
        <v>Jan</v>
      </c>
      <c r="G1573" s="35"/>
      <c r="H1573" s="37">
        <f t="shared" si="154"/>
        <v>0</v>
      </c>
      <c r="I1573" s="31">
        <f>COUNTIF($G$3:G1573,G1573)</f>
        <v>0</v>
      </c>
      <c r="J1573" s="31">
        <f t="shared" si="155"/>
        <v>0</v>
      </c>
      <c r="K1573" s="31">
        <f>COUNTIF($C$3:C1573,C1573)</f>
        <v>1571</v>
      </c>
      <c r="L1573" s="31">
        <f t="shared" si="156"/>
        <v>0</v>
      </c>
      <c r="M1573" s="31">
        <f t="shared" si="157"/>
        <v>0</v>
      </c>
    </row>
    <row r="1574" spans="1:13" x14ac:dyDescent="0.35">
      <c r="A1574" s="75"/>
      <c r="B1574" s="29"/>
      <c r="C1574" s="37">
        <f t="shared" si="152"/>
        <v>0</v>
      </c>
      <c r="D1574" s="35"/>
      <c r="E1574" s="35"/>
      <c r="F1574" s="30" t="str">
        <f t="shared" si="153"/>
        <v>Jan</v>
      </c>
      <c r="G1574" s="35"/>
      <c r="H1574" s="37">
        <f t="shared" si="154"/>
        <v>0</v>
      </c>
      <c r="I1574" s="31">
        <f>COUNTIF($G$3:G1574,G1574)</f>
        <v>0</v>
      </c>
      <c r="J1574" s="31">
        <f t="shared" si="155"/>
        <v>0</v>
      </c>
      <c r="K1574" s="31">
        <f>COUNTIF($C$3:C1574,C1574)</f>
        <v>1572</v>
      </c>
      <c r="L1574" s="31">
        <f t="shared" si="156"/>
        <v>0</v>
      </c>
      <c r="M1574" s="31">
        <f t="shared" si="157"/>
        <v>0</v>
      </c>
    </row>
    <row r="1575" spans="1:13" x14ac:dyDescent="0.35">
      <c r="A1575" s="75"/>
      <c r="B1575" s="29"/>
      <c r="C1575" s="37">
        <f t="shared" si="152"/>
        <v>0</v>
      </c>
      <c r="D1575" s="35"/>
      <c r="E1575" s="35"/>
      <c r="F1575" s="30" t="str">
        <f t="shared" si="153"/>
        <v>Jan</v>
      </c>
      <c r="G1575" s="35"/>
      <c r="H1575" s="37">
        <f t="shared" si="154"/>
        <v>0</v>
      </c>
      <c r="I1575" s="31">
        <f>COUNTIF($G$3:G1575,G1575)</f>
        <v>0</v>
      </c>
      <c r="J1575" s="31">
        <f t="shared" si="155"/>
        <v>0</v>
      </c>
      <c r="K1575" s="31">
        <f>COUNTIF($C$3:C1575,C1575)</f>
        <v>1573</v>
      </c>
      <c r="L1575" s="31">
        <f t="shared" si="156"/>
        <v>0</v>
      </c>
      <c r="M1575" s="31">
        <f t="shared" si="157"/>
        <v>0</v>
      </c>
    </row>
    <row r="1576" spans="1:13" x14ac:dyDescent="0.35">
      <c r="A1576" s="75"/>
      <c r="B1576" s="29"/>
      <c r="C1576" s="37">
        <f t="shared" si="152"/>
        <v>0</v>
      </c>
      <c r="D1576" s="35"/>
      <c r="E1576" s="35"/>
      <c r="F1576" s="30" t="str">
        <f t="shared" si="153"/>
        <v>Jan</v>
      </c>
      <c r="G1576" s="35"/>
      <c r="H1576" s="37">
        <f t="shared" si="154"/>
        <v>0</v>
      </c>
      <c r="I1576" s="31">
        <f>COUNTIF($G$3:G1576,G1576)</f>
        <v>0</v>
      </c>
      <c r="J1576" s="31">
        <f t="shared" si="155"/>
        <v>0</v>
      </c>
      <c r="K1576" s="31">
        <f>COUNTIF($C$3:C1576,C1576)</f>
        <v>1574</v>
      </c>
      <c r="L1576" s="31">
        <f t="shared" si="156"/>
        <v>0</v>
      </c>
      <c r="M1576" s="31">
        <f t="shared" si="157"/>
        <v>0</v>
      </c>
    </row>
    <row r="1577" spans="1:13" x14ac:dyDescent="0.35">
      <c r="A1577" s="75"/>
      <c r="B1577" s="29"/>
      <c r="C1577" s="37">
        <f t="shared" si="152"/>
        <v>0</v>
      </c>
      <c r="D1577" s="35"/>
      <c r="E1577" s="35"/>
      <c r="F1577" s="30" t="str">
        <f t="shared" si="153"/>
        <v>Jan</v>
      </c>
      <c r="G1577" s="35"/>
      <c r="H1577" s="37">
        <f t="shared" si="154"/>
        <v>0</v>
      </c>
      <c r="I1577" s="31">
        <f>COUNTIF($G$3:G1577,G1577)</f>
        <v>0</v>
      </c>
      <c r="J1577" s="31">
        <f t="shared" si="155"/>
        <v>0</v>
      </c>
      <c r="K1577" s="31">
        <f>COUNTIF($C$3:C1577,C1577)</f>
        <v>1575</v>
      </c>
      <c r="L1577" s="31">
        <f t="shared" si="156"/>
        <v>0</v>
      </c>
      <c r="M1577" s="31">
        <f t="shared" si="157"/>
        <v>0</v>
      </c>
    </row>
    <row r="1578" spans="1:13" x14ac:dyDescent="0.35">
      <c r="A1578" s="75"/>
      <c r="B1578" s="29"/>
      <c r="C1578" s="37">
        <f t="shared" si="152"/>
        <v>0</v>
      </c>
      <c r="D1578" s="35"/>
      <c r="E1578" s="35"/>
      <c r="F1578" s="30" t="str">
        <f t="shared" si="153"/>
        <v>Jan</v>
      </c>
      <c r="G1578" s="35"/>
      <c r="H1578" s="37">
        <f t="shared" si="154"/>
        <v>0</v>
      </c>
      <c r="I1578" s="31">
        <f>COUNTIF($G$3:G1578,G1578)</f>
        <v>0</v>
      </c>
      <c r="J1578" s="31">
        <f t="shared" si="155"/>
        <v>0</v>
      </c>
      <c r="K1578" s="31">
        <f>COUNTIF($C$3:C1578,C1578)</f>
        <v>1576</v>
      </c>
      <c r="L1578" s="31">
        <f t="shared" si="156"/>
        <v>0</v>
      </c>
      <c r="M1578" s="31">
        <f t="shared" si="157"/>
        <v>0</v>
      </c>
    </row>
    <row r="1579" spans="1:13" x14ac:dyDescent="0.35">
      <c r="A1579" s="75"/>
      <c r="B1579" s="29"/>
      <c r="C1579" s="37">
        <f t="shared" si="152"/>
        <v>0</v>
      </c>
      <c r="D1579" s="35"/>
      <c r="E1579" s="35"/>
      <c r="F1579" s="30" t="str">
        <f t="shared" si="153"/>
        <v>Jan</v>
      </c>
      <c r="G1579" s="35"/>
      <c r="H1579" s="37">
        <f t="shared" si="154"/>
        <v>0</v>
      </c>
      <c r="I1579" s="31">
        <f>COUNTIF($G$3:G1579,G1579)</f>
        <v>0</v>
      </c>
      <c r="J1579" s="31">
        <f t="shared" si="155"/>
        <v>0</v>
      </c>
      <c r="K1579" s="31">
        <f>COUNTIF($C$3:C1579,C1579)</f>
        <v>1577</v>
      </c>
      <c r="L1579" s="31">
        <f t="shared" si="156"/>
        <v>0</v>
      </c>
      <c r="M1579" s="31">
        <f t="shared" si="157"/>
        <v>0</v>
      </c>
    </row>
    <row r="1580" spans="1:13" x14ac:dyDescent="0.35">
      <c r="A1580" s="75"/>
      <c r="B1580" s="29"/>
      <c r="C1580" s="37">
        <f t="shared" si="152"/>
        <v>0</v>
      </c>
      <c r="D1580" s="35"/>
      <c r="E1580" s="35"/>
      <c r="F1580" s="30" t="str">
        <f t="shared" si="153"/>
        <v>Jan</v>
      </c>
      <c r="G1580" s="35"/>
      <c r="H1580" s="37">
        <f t="shared" si="154"/>
        <v>0</v>
      </c>
      <c r="I1580" s="31">
        <f>COUNTIF($G$3:G1580,G1580)</f>
        <v>0</v>
      </c>
      <c r="J1580" s="31">
        <f t="shared" si="155"/>
        <v>0</v>
      </c>
      <c r="K1580" s="31">
        <f>COUNTIF($C$3:C1580,C1580)</f>
        <v>1578</v>
      </c>
      <c r="L1580" s="31">
        <f t="shared" si="156"/>
        <v>0</v>
      </c>
      <c r="M1580" s="31">
        <f t="shared" si="157"/>
        <v>0</v>
      </c>
    </row>
    <row r="1581" spans="1:13" x14ac:dyDescent="0.35">
      <c r="A1581" s="75"/>
      <c r="B1581" s="29"/>
      <c r="C1581" s="37">
        <f t="shared" si="152"/>
        <v>0</v>
      </c>
      <c r="D1581" s="35"/>
      <c r="E1581" s="35"/>
      <c r="F1581" s="30" t="str">
        <f t="shared" si="153"/>
        <v>Jan</v>
      </c>
      <c r="G1581" s="35"/>
      <c r="H1581" s="37">
        <f t="shared" si="154"/>
        <v>0</v>
      </c>
      <c r="I1581" s="31">
        <f>COUNTIF($G$3:G1581,G1581)</f>
        <v>0</v>
      </c>
      <c r="J1581" s="31">
        <f t="shared" si="155"/>
        <v>0</v>
      </c>
      <c r="K1581" s="31">
        <f>COUNTIF($C$3:C1581,C1581)</f>
        <v>1579</v>
      </c>
      <c r="L1581" s="31">
        <f t="shared" si="156"/>
        <v>0</v>
      </c>
      <c r="M1581" s="31">
        <f t="shared" si="157"/>
        <v>0</v>
      </c>
    </row>
    <row r="1582" spans="1:13" x14ac:dyDescent="0.35">
      <c r="A1582" s="75"/>
      <c r="B1582" s="29"/>
      <c r="C1582" s="37">
        <f t="shared" si="152"/>
        <v>0</v>
      </c>
      <c r="D1582" s="35"/>
      <c r="E1582" s="35"/>
      <c r="F1582" s="30" t="str">
        <f t="shared" si="153"/>
        <v>Jan</v>
      </c>
      <c r="G1582" s="35"/>
      <c r="H1582" s="37">
        <f t="shared" si="154"/>
        <v>0</v>
      </c>
      <c r="I1582" s="31">
        <f>COUNTIF($G$3:G1582,G1582)</f>
        <v>0</v>
      </c>
      <c r="J1582" s="31">
        <f t="shared" si="155"/>
        <v>0</v>
      </c>
      <c r="K1582" s="31">
        <f>COUNTIF($C$3:C1582,C1582)</f>
        <v>1580</v>
      </c>
      <c r="L1582" s="31">
        <f t="shared" si="156"/>
        <v>0</v>
      </c>
      <c r="M1582" s="31">
        <f t="shared" si="157"/>
        <v>0</v>
      </c>
    </row>
    <row r="1583" spans="1:13" x14ac:dyDescent="0.35">
      <c r="A1583" s="75"/>
      <c r="B1583" s="29"/>
      <c r="C1583" s="37">
        <f t="shared" si="152"/>
        <v>0</v>
      </c>
      <c r="D1583" s="35"/>
      <c r="E1583" s="35"/>
      <c r="F1583" s="30" t="str">
        <f t="shared" si="153"/>
        <v>Jan</v>
      </c>
      <c r="G1583" s="35"/>
      <c r="H1583" s="37">
        <f t="shared" si="154"/>
        <v>0</v>
      </c>
      <c r="I1583" s="31">
        <f>COUNTIF($G$3:G1583,G1583)</f>
        <v>0</v>
      </c>
      <c r="J1583" s="31">
        <f t="shared" si="155"/>
        <v>0</v>
      </c>
      <c r="K1583" s="31">
        <f>COUNTIF($C$3:C1583,C1583)</f>
        <v>1581</v>
      </c>
      <c r="L1583" s="31">
        <f t="shared" si="156"/>
        <v>0</v>
      </c>
      <c r="M1583" s="31">
        <f t="shared" si="157"/>
        <v>0</v>
      </c>
    </row>
    <row r="1584" spans="1:13" x14ac:dyDescent="0.35">
      <c r="A1584" s="75"/>
      <c r="B1584" s="29"/>
      <c r="C1584" s="37">
        <f t="shared" si="152"/>
        <v>0</v>
      </c>
      <c r="D1584" s="35"/>
      <c r="E1584" s="35"/>
      <c r="F1584" s="30" t="str">
        <f t="shared" si="153"/>
        <v>Jan</v>
      </c>
      <c r="G1584" s="35"/>
      <c r="H1584" s="37">
        <f t="shared" si="154"/>
        <v>0</v>
      </c>
      <c r="I1584" s="31">
        <f>COUNTIF($G$3:G1584,G1584)</f>
        <v>0</v>
      </c>
      <c r="J1584" s="31">
        <f t="shared" si="155"/>
        <v>0</v>
      </c>
      <c r="K1584" s="31">
        <f>COUNTIF($C$3:C1584,C1584)</f>
        <v>1582</v>
      </c>
      <c r="L1584" s="31">
        <f t="shared" si="156"/>
        <v>0</v>
      </c>
      <c r="M1584" s="31">
        <f t="shared" si="157"/>
        <v>0</v>
      </c>
    </row>
    <row r="1585" spans="1:13" x14ac:dyDescent="0.35">
      <c r="A1585" s="75"/>
      <c r="B1585" s="29"/>
      <c r="C1585" s="37">
        <f t="shared" si="152"/>
        <v>0</v>
      </c>
      <c r="D1585" s="35"/>
      <c r="E1585" s="35"/>
      <c r="F1585" s="30" t="str">
        <f t="shared" si="153"/>
        <v>Jan</v>
      </c>
      <c r="G1585" s="35"/>
      <c r="H1585" s="37">
        <f t="shared" si="154"/>
        <v>0</v>
      </c>
      <c r="I1585" s="31">
        <f>COUNTIF($G$3:G1585,G1585)</f>
        <v>0</v>
      </c>
      <c r="J1585" s="31">
        <f t="shared" si="155"/>
        <v>0</v>
      </c>
      <c r="K1585" s="31">
        <f>COUNTIF($C$3:C1585,C1585)</f>
        <v>1583</v>
      </c>
      <c r="L1585" s="31">
        <f t="shared" si="156"/>
        <v>0</v>
      </c>
      <c r="M1585" s="31">
        <f t="shared" si="157"/>
        <v>0</v>
      </c>
    </row>
    <row r="1586" spans="1:13" x14ac:dyDescent="0.35">
      <c r="A1586" s="75"/>
      <c r="B1586" s="29"/>
      <c r="C1586" s="37">
        <f t="shared" si="152"/>
        <v>0</v>
      </c>
      <c r="D1586" s="35"/>
      <c r="E1586" s="35"/>
      <c r="F1586" s="30" t="str">
        <f t="shared" si="153"/>
        <v>Jan</v>
      </c>
      <c r="G1586" s="35"/>
      <c r="H1586" s="37">
        <f t="shared" si="154"/>
        <v>0</v>
      </c>
      <c r="I1586" s="31">
        <f>COUNTIF($G$3:G1586,G1586)</f>
        <v>0</v>
      </c>
      <c r="J1586" s="31">
        <f t="shared" si="155"/>
        <v>0</v>
      </c>
      <c r="K1586" s="31">
        <f>COUNTIF($C$3:C1586,C1586)</f>
        <v>1584</v>
      </c>
      <c r="L1586" s="31">
        <f t="shared" si="156"/>
        <v>0</v>
      </c>
      <c r="M1586" s="31">
        <f t="shared" si="157"/>
        <v>0</v>
      </c>
    </row>
    <row r="1587" spans="1:13" x14ac:dyDescent="0.35">
      <c r="A1587" s="75"/>
      <c r="B1587" s="29"/>
      <c r="C1587" s="37">
        <f t="shared" si="152"/>
        <v>0</v>
      </c>
      <c r="D1587" s="35"/>
      <c r="E1587" s="35"/>
      <c r="F1587" s="30" t="str">
        <f t="shared" si="153"/>
        <v>Jan</v>
      </c>
      <c r="G1587" s="35"/>
      <c r="H1587" s="37">
        <f t="shared" si="154"/>
        <v>0</v>
      </c>
      <c r="I1587" s="31">
        <f>COUNTIF($G$3:G1587,G1587)</f>
        <v>0</v>
      </c>
      <c r="J1587" s="31">
        <f t="shared" si="155"/>
        <v>0</v>
      </c>
      <c r="K1587" s="31">
        <f>COUNTIF($C$3:C1587,C1587)</f>
        <v>1585</v>
      </c>
      <c r="L1587" s="31">
        <f t="shared" si="156"/>
        <v>0</v>
      </c>
      <c r="M1587" s="31">
        <f t="shared" si="157"/>
        <v>0</v>
      </c>
    </row>
    <row r="1588" spans="1:13" x14ac:dyDescent="0.35">
      <c r="A1588" s="75"/>
      <c r="B1588" s="29"/>
      <c r="C1588" s="37">
        <f t="shared" si="152"/>
        <v>0</v>
      </c>
      <c r="D1588" s="35"/>
      <c r="E1588" s="35"/>
      <c r="F1588" s="30" t="str">
        <f t="shared" si="153"/>
        <v>Jan</v>
      </c>
      <c r="G1588" s="35"/>
      <c r="H1588" s="37">
        <f t="shared" si="154"/>
        <v>0</v>
      </c>
      <c r="I1588" s="31">
        <f>COUNTIF($G$3:G1588,G1588)</f>
        <v>0</v>
      </c>
      <c r="J1588" s="31">
        <f t="shared" si="155"/>
        <v>0</v>
      </c>
      <c r="K1588" s="31">
        <f>COUNTIF($C$3:C1588,C1588)</f>
        <v>1586</v>
      </c>
      <c r="L1588" s="31">
        <f t="shared" si="156"/>
        <v>0</v>
      </c>
      <c r="M1588" s="31">
        <f t="shared" si="157"/>
        <v>0</v>
      </c>
    </row>
    <row r="1589" spans="1:13" x14ac:dyDescent="0.35">
      <c r="A1589" s="75"/>
      <c r="B1589" s="29"/>
      <c r="C1589" s="37">
        <f t="shared" si="152"/>
        <v>0</v>
      </c>
      <c r="D1589" s="35"/>
      <c r="E1589" s="35"/>
      <c r="F1589" s="30" t="str">
        <f t="shared" si="153"/>
        <v>Jan</v>
      </c>
      <c r="G1589" s="35"/>
      <c r="H1589" s="37">
        <f t="shared" si="154"/>
        <v>0</v>
      </c>
      <c r="I1589" s="31">
        <f>COUNTIF($G$3:G1589,G1589)</f>
        <v>0</v>
      </c>
      <c r="J1589" s="31">
        <f t="shared" si="155"/>
        <v>0</v>
      </c>
      <c r="K1589" s="31">
        <f>COUNTIF($C$3:C1589,C1589)</f>
        <v>1587</v>
      </c>
      <c r="L1589" s="31">
        <f t="shared" si="156"/>
        <v>0</v>
      </c>
      <c r="M1589" s="31">
        <f t="shared" si="157"/>
        <v>0</v>
      </c>
    </row>
    <row r="1590" spans="1:13" x14ac:dyDescent="0.35">
      <c r="A1590" s="75"/>
      <c r="B1590" s="29"/>
      <c r="C1590" s="37">
        <f t="shared" si="152"/>
        <v>0</v>
      </c>
      <c r="D1590" s="35"/>
      <c r="E1590" s="35"/>
      <c r="F1590" s="30" t="str">
        <f t="shared" si="153"/>
        <v>Jan</v>
      </c>
      <c r="G1590" s="35"/>
      <c r="H1590" s="37">
        <f t="shared" si="154"/>
        <v>0</v>
      </c>
      <c r="I1590" s="31">
        <f>COUNTIF($G$3:G1590,G1590)</f>
        <v>0</v>
      </c>
      <c r="J1590" s="31">
        <f t="shared" si="155"/>
        <v>0</v>
      </c>
      <c r="K1590" s="31">
        <f>COUNTIF($C$3:C1590,C1590)</f>
        <v>1588</v>
      </c>
      <c r="L1590" s="31">
        <f t="shared" si="156"/>
        <v>0</v>
      </c>
      <c r="M1590" s="31">
        <f t="shared" si="157"/>
        <v>0</v>
      </c>
    </row>
    <row r="1591" spans="1:13" x14ac:dyDescent="0.35">
      <c r="A1591" s="75"/>
      <c r="B1591" s="29"/>
      <c r="C1591" s="37">
        <f t="shared" si="152"/>
        <v>0</v>
      </c>
      <c r="D1591" s="35"/>
      <c r="E1591" s="35"/>
      <c r="F1591" s="30" t="str">
        <f t="shared" si="153"/>
        <v>Jan</v>
      </c>
      <c r="G1591" s="35"/>
      <c r="H1591" s="37">
        <f t="shared" si="154"/>
        <v>0</v>
      </c>
      <c r="I1591" s="31">
        <f>COUNTIF($G$3:G1591,G1591)</f>
        <v>0</v>
      </c>
      <c r="J1591" s="31">
        <f t="shared" si="155"/>
        <v>0</v>
      </c>
      <c r="K1591" s="31">
        <f>COUNTIF($C$3:C1591,C1591)</f>
        <v>1589</v>
      </c>
      <c r="L1591" s="31">
        <f t="shared" si="156"/>
        <v>0</v>
      </c>
      <c r="M1591" s="31">
        <f t="shared" si="157"/>
        <v>0</v>
      </c>
    </row>
    <row r="1592" spans="1:13" x14ac:dyDescent="0.35">
      <c r="A1592" s="75"/>
      <c r="B1592" s="29"/>
      <c r="C1592" s="37">
        <f t="shared" si="152"/>
        <v>0</v>
      </c>
      <c r="D1592" s="35"/>
      <c r="E1592" s="35"/>
      <c r="F1592" s="30" t="str">
        <f t="shared" si="153"/>
        <v>Jan</v>
      </c>
      <c r="G1592" s="35"/>
      <c r="H1592" s="37">
        <f t="shared" si="154"/>
        <v>0</v>
      </c>
      <c r="I1592" s="31">
        <f>COUNTIF($G$3:G1592,G1592)</f>
        <v>0</v>
      </c>
      <c r="J1592" s="31">
        <f t="shared" si="155"/>
        <v>0</v>
      </c>
      <c r="K1592" s="31">
        <f>COUNTIF($C$3:C1592,C1592)</f>
        <v>1590</v>
      </c>
      <c r="L1592" s="31">
        <f t="shared" si="156"/>
        <v>0</v>
      </c>
      <c r="M1592" s="31">
        <f t="shared" si="157"/>
        <v>0</v>
      </c>
    </row>
    <row r="1593" spans="1:13" x14ac:dyDescent="0.35">
      <c r="A1593" s="75"/>
      <c r="B1593" s="29"/>
      <c r="C1593" s="37">
        <f t="shared" si="152"/>
        <v>0</v>
      </c>
      <c r="D1593" s="35"/>
      <c r="E1593" s="35"/>
      <c r="F1593" s="30" t="str">
        <f t="shared" si="153"/>
        <v>Jan</v>
      </c>
      <c r="G1593" s="35"/>
      <c r="H1593" s="37">
        <f t="shared" si="154"/>
        <v>0</v>
      </c>
      <c r="I1593" s="31">
        <f>COUNTIF($G$3:G1593,G1593)</f>
        <v>0</v>
      </c>
      <c r="J1593" s="31">
        <f t="shared" si="155"/>
        <v>0</v>
      </c>
      <c r="K1593" s="31">
        <f>COUNTIF($C$3:C1593,C1593)</f>
        <v>1591</v>
      </c>
      <c r="L1593" s="31">
        <f t="shared" si="156"/>
        <v>0</v>
      </c>
      <c r="M1593" s="31">
        <f t="shared" si="157"/>
        <v>0</v>
      </c>
    </row>
    <row r="1594" spans="1:13" x14ac:dyDescent="0.35">
      <c r="A1594" s="75"/>
      <c r="B1594" s="29"/>
      <c r="C1594" s="37">
        <f t="shared" si="152"/>
        <v>0</v>
      </c>
      <c r="D1594" s="35"/>
      <c r="E1594" s="35"/>
      <c r="F1594" s="30" t="str">
        <f t="shared" si="153"/>
        <v>Jan</v>
      </c>
      <c r="G1594" s="35"/>
      <c r="H1594" s="37">
        <f t="shared" si="154"/>
        <v>0</v>
      </c>
      <c r="I1594" s="31">
        <f>COUNTIF($G$3:G1594,G1594)</f>
        <v>0</v>
      </c>
      <c r="J1594" s="31">
        <f t="shared" si="155"/>
        <v>0</v>
      </c>
      <c r="K1594" s="31">
        <f>COUNTIF($C$3:C1594,C1594)</f>
        <v>1592</v>
      </c>
      <c r="L1594" s="31">
        <f t="shared" si="156"/>
        <v>0</v>
      </c>
      <c r="M1594" s="31">
        <f t="shared" si="157"/>
        <v>0</v>
      </c>
    </row>
    <row r="1595" spans="1:13" x14ac:dyDescent="0.35">
      <c r="A1595" s="75"/>
      <c r="B1595" s="29"/>
      <c r="C1595" s="37">
        <f t="shared" si="152"/>
        <v>0</v>
      </c>
      <c r="D1595" s="35"/>
      <c r="E1595" s="35"/>
      <c r="F1595" s="30" t="str">
        <f t="shared" si="153"/>
        <v>Jan</v>
      </c>
      <c r="G1595" s="35"/>
      <c r="H1595" s="37">
        <f t="shared" si="154"/>
        <v>0</v>
      </c>
      <c r="I1595" s="31">
        <f>COUNTIF($G$3:G1595,G1595)</f>
        <v>0</v>
      </c>
      <c r="J1595" s="31">
        <f t="shared" si="155"/>
        <v>0</v>
      </c>
      <c r="K1595" s="31">
        <f>COUNTIF($C$3:C1595,C1595)</f>
        <v>1593</v>
      </c>
      <c r="L1595" s="31">
        <f t="shared" si="156"/>
        <v>0</v>
      </c>
      <c r="M1595" s="31">
        <f t="shared" si="157"/>
        <v>0</v>
      </c>
    </row>
    <row r="1596" spans="1:13" x14ac:dyDescent="0.35">
      <c r="A1596" s="75"/>
      <c r="B1596" s="29"/>
      <c r="C1596" s="37">
        <f t="shared" si="152"/>
        <v>0</v>
      </c>
      <c r="D1596" s="35"/>
      <c r="E1596" s="35"/>
      <c r="F1596" s="30" t="str">
        <f t="shared" si="153"/>
        <v>Jan</v>
      </c>
      <c r="G1596" s="35"/>
      <c r="H1596" s="37">
        <f t="shared" si="154"/>
        <v>0</v>
      </c>
      <c r="I1596" s="31">
        <f>COUNTIF($G$3:G1596,G1596)</f>
        <v>0</v>
      </c>
      <c r="J1596" s="31">
        <f t="shared" si="155"/>
        <v>0</v>
      </c>
      <c r="K1596" s="31">
        <f>COUNTIF($C$3:C1596,C1596)</f>
        <v>1594</v>
      </c>
      <c r="L1596" s="31">
        <f t="shared" si="156"/>
        <v>0</v>
      </c>
      <c r="M1596" s="31">
        <f t="shared" si="157"/>
        <v>0</v>
      </c>
    </row>
    <row r="1597" spans="1:13" x14ac:dyDescent="0.35">
      <c r="A1597" s="75"/>
      <c r="B1597" s="29"/>
      <c r="C1597" s="37">
        <f t="shared" si="152"/>
        <v>0</v>
      </c>
      <c r="D1597" s="35"/>
      <c r="E1597" s="35"/>
      <c r="F1597" s="30" t="str">
        <f t="shared" si="153"/>
        <v>Jan</v>
      </c>
      <c r="G1597" s="35"/>
      <c r="H1597" s="37">
        <f t="shared" si="154"/>
        <v>0</v>
      </c>
      <c r="I1597" s="31">
        <f>COUNTIF($G$3:G1597,G1597)</f>
        <v>0</v>
      </c>
      <c r="J1597" s="31">
        <f t="shared" si="155"/>
        <v>0</v>
      </c>
      <c r="K1597" s="31">
        <f>COUNTIF($C$3:C1597,C1597)</f>
        <v>1595</v>
      </c>
      <c r="L1597" s="31">
        <f t="shared" si="156"/>
        <v>0</v>
      </c>
      <c r="M1597" s="31">
        <f t="shared" si="157"/>
        <v>0</v>
      </c>
    </row>
    <row r="1598" spans="1:13" x14ac:dyDescent="0.35">
      <c r="A1598" s="75"/>
      <c r="B1598" s="29"/>
      <c r="C1598" s="37">
        <f t="shared" si="152"/>
        <v>0</v>
      </c>
      <c r="D1598" s="35"/>
      <c r="E1598" s="35"/>
      <c r="F1598" s="30" t="str">
        <f t="shared" si="153"/>
        <v>Jan</v>
      </c>
      <c r="G1598" s="35"/>
      <c r="H1598" s="37">
        <f t="shared" si="154"/>
        <v>0</v>
      </c>
      <c r="I1598" s="31">
        <f>COUNTIF($G$3:G1598,G1598)</f>
        <v>0</v>
      </c>
      <c r="J1598" s="31">
        <f t="shared" si="155"/>
        <v>0</v>
      </c>
      <c r="K1598" s="31">
        <f>COUNTIF($C$3:C1598,C1598)</f>
        <v>1596</v>
      </c>
      <c r="L1598" s="31">
        <f t="shared" si="156"/>
        <v>0</v>
      </c>
      <c r="M1598" s="31">
        <f t="shared" si="157"/>
        <v>0</v>
      </c>
    </row>
    <row r="1599" spans="1:13" x14ac:dyDescent="0.35">
      <c r="A1599" s="75"/>
      <c r="B1599" s="29"/>
      <c r="C1599" s="37">
        <f t="shared" si="152"/>
        <v>0</v>
      </c>
      <c r="D1599" s="35"/>
      <c r="E1599" s="35"/>
      <c r="F1599" s="30" t="str">
        <f t="shared" si="153"/>
        <v>Jan</v>
      </c>
      <c r="G1599" s="35"/>
      <c r="H1599" s="37">
        <f t="shared" si="154"/>
        <v>0</v>
      </c>
      <c r="I1599" s="31">
        <f>COUNTIF($G$3:G1599,G1599)</f>
        <v>0</v>
      </c>
      <c r="J1599" s="31">
        <f t="shared" si="155"/>
        <v>0</v>
      </c>
      <c r="K1599" s="31">
        <f>COUNTIF($C$3:C1599,C1599)</f>
        <v>1597</v>
      </c>
      <c r="L1599" s="31">
        <f t="shared" si="156"/>
        <v>0</v>
      </c>
      <c r="M1599" s="31">
        <f t="shared" si="157"/>
        <v>0</v>
      </c>
    </row>
    <row r="1600" spans="1:13" x14ac:dyDescent="0.35">
      <c r="A1600" s="75"/>
      <c r="B1600" s="29"/>
      <c r="C1600" s="37">
        <f t="shared" si="152"/>
        <v>0</v>
      </c>
      <c r="D1600" s="35"/>
      <c r="E1600" s="35"/>
      <c r="F1600" s="30" t="str">
        <f t="shared" si="153"/>
        <v>Jan</v>
      </c>
      <c r="G1600" s="35"/>
      <c r="H1600" s="37">
        <f t="shared" si="154"/>
        <v>0</v>
      </c>
      <c r="I1600" s="31">
        <f>COUNTIF($G$3:G1600,G1600)</f>
        <v>0</v>
      </c>
      <c r="J1600" s="31">
        <f t="shared" si="155"/>
        <v>0</v>
      </c>
      <c r="K1600" s="31">
        <f>COUNTIF($C$3:C1600,C1600)</f>
        <v>1598</v>
      </c>
      <c r="L1600" s="31">
        <f t="shared" si="156"/>
        <v>0</v>
      </c>
      <c r="M1600" s="31">
        <f t="shared" si="157"/>
        <v>0</v>
      </c>
    </row>
    <row r="1601" spans="1:13" x14ac:dyDescent="0.35">
      <c r="A1601" s="75"/>
      <c r="B1601" s="29"/>
      <c r="C1601" s="37">
        <f t="shared" si="152"/>
        <v>0</v>
      </c>
      <c r="D1601" s="35"/>
      <c r="E1601" s="35"/>
      <c r="F1601" s="30" t="str">
        <f t="shared" si="153"/>
        <v>Jan</v>
      </c>
      <c r="G1601" s="35"/>
      <c r="H1601" s="37">
        <f t="shared" si="154"/>
        <v>0</v>
      </c>
      <c r="I1601" s="31">
        <f>COUNTIF($G$3:G1601,G1601)</f>
        <v>0</v>
      </c>
      <c r="J1601" s="31">
        <f t="shared" si="155"/>
        <v>0</v>
      </c>
      <c r="K1601" s="31">
        <f>COUNTIF($C$3:C1601,C1601)</f>
        <v>1599</v>
      </c>
      <c r="L1601" s="31">
        <f t="shared" si="156"/>
        <v>0</v>
      </c>
      <c r="M1601" s="31">
        <f t="shared" si="157"/>
        <v>0</v>
      </c>
    </row>
    <row r="1602" spans="1:13" x14ac:dyDescent="0.35">
      <c r="A1602" s="75"/>
      <c r="B1602" s="29"/>
      <c r="C1602" s="37">
        <f t="shared" si="152"/>
        <v>0</v>
      </c>
      <c r="D1602" s="35"/>
      <c r="E1602" s="35"/>
      <c r="F1602" s="30" t="str">
        <f t="shared" si="153"/>
        <v>Jan</v>
      </c>
      <c r="G1602" s="35"/>
      <c r="H1602" s="37">
        <f t="shared" si="154"/>
        <v>0</v>
      </c>
      <c r="I1602" s="31">
        <f>COUNTIF($G$3:G1602,G1602)</f>
        <v>0</v>
      </c>
      <c r="J1602" s="31">
        <f t="shared" si="155"/>
        <v>0</v>
      </c>
      <c r="K1602" s="31">
        <f>COUNTIF($C$3:C1602,C1602)</f>
        <v>1600</v>
      </c>
      <c r="L1602" s="31">
        <f t="shared" si="156"/>
        <v>0</v>
      </c>
      <c r="M1602" s="31">
        <f t="shared" si="157"/>
        <v>0</v>
      </c>
    </row>
    <row r="1603" spans="1:13" x14ac:dyDescent="0.35">
      <c r="A1603" s="75"/>
      <c r="B1603" s="29"/>
      <c r="C1603" s="37">
        <f t="shared" si="152"/>
        <v>0</v>
      </c>
      <c r="D1603" s="35"/>
      <c r="E1603" s="35"/>
      <c r="F1603" s="30" t="str">
        <f t="shared" si="153"/>
        <v>Jan</v>
      </c>
      <c r="G1603" s="35"/>
      <c r="H1603" s="37">
        <f t="shared" si="154"/>
        <v>0</v>
      </c>
      <c r="I1603" s="31">
        <f>COUNTIF($G$3:G1603,G1603)</f>
        <v>0</v>
      </c>
      <c r="J1603" s="31">
        <f t="shared" si="155"/>
        <v>0</v>
      </c>
      <c r="K1603" s="31">
        <f>COUNTIF($C$3:C1603,C1603)</f>
        <v>1601</v>
      </c>
      <c r="L1603" s="31">
        <f t="shared" si="156"/>
        <v>0</v>
      </c>
      <c r="M1603" s="31">
        <f t="shared" si="157"/>
        <v>0</v>
      </c>
    </row>
    <row r="1604" spans="1:13" x14ac:dyDescent="0.35">
      <c r="A1604" s="75"/>
      <c r="B1604" s="29"/>
      <c r="C1604" s="37">
        <f t="shared" ref="C1604:C1667" si="158">IF(ISERROR(VLOOKUP(B1604,T:U,2,0)),0,VLOOKUP(B1604,T:U,2,0))</f>
        <v>0</v>
      </c>
      <c r="D1604" s="35"/>
      <c r="E1604" s="35"/>
      <c r="F1604" s="30" t="str">
        <f t="shared" ref="F1604:F1667" si="159">+TEXT(A1604,"MMM")</f>
        <v>Jan</v>
      </c>
      <c r="G1604" s="35"/>
      <c r="H1604" s="37">
        <f t="shared" ref="H1604:H1667" si="160">IF(ISERROR(VLOOKUP(G1604,W:X,2,0)),0,VLOOKUP(G1604,W:X,2,0))*M1604</f>
        <v>0</v>
      </c>
      <c r="I1604" s="31">
        <f>COUNTIF($G$3:G1604,G1604)</f>
        <v>0</v>
      </c>
      <c r="J1604" s="31">
        <f t="shared" ref="J1604:J1667" si="161">IF(I1604=1,1,0)</f>
        <v>0</v>
      </c>
      <c r="K1604" s="31">
        <f>COUNTIF($C$3:C1604,C1604)</f>
        <v>1602</v>
      </c>
      <c r="L1604" s="31">
        <f t="shared" ref="L1604:L1667" si="162">IF(K1604=1,1,0)</f>
        <v>0</v>
      </c>
      <c r="M1604" s="31">
        <f t="shared" ref="M1604:M1667" si="163">IF(L1604+J1604&gt;0,1,0)</f>
        <v>0</v>
      </c>
    </row>
    <row r="1605" spans="1:13" x14ac:dyDescent="0.35">
      <c r="A1605" s="75"/>
      <c r="B1605" s="29"/>
      <c r="C1605" s="37">
        <f t="shared" si="158"/>
        <v>0</v>
      </c>
      <c r="D1605" s="35"/>
      <c r="E1605" s="35"/>
      <c r="F1605" s="30" t="str">
        <f t="shared" si="159"/>
        <v>Jan</v>
      </c>
      <c r="G1605" s="35"/>
      <c r="H1605" s="37">
        <f t="shared" si="160"/>
        <v>0</v>
      </c>
      <c r="I1605" s="31">
        <f>COUNTIF($G$3:G1605,G1605)</f>
        <v>0</v>
      </c>
      <c r="J1605" s="31">
        <f t="shared" si="161"/>
        <v>0</v>
      </c>
      <c r="K1605" s="31">
        <f>COUNTIF($C$3:C1605,C1605)</f>
        <v>1603</v>
      </c>
      <c r="L1605" s="31">
        <f t="shared" si="162"/>
        <v>0</v>
      </c>
      <c r="M1605" s="31">
        <f t="shared" si="163"/>
        <v>0</v>
      </c>
    </row>
    <row r="1606" spans="1:13" x14ac:dyDescent="0.35">
      <c r="A1606" s="75"/>
      <c r="B1606" s="29"/>
      <c r="C1606" s="37">
        <f t="shared" si="158"/>
        <v>0</v>
      </c>
      <c r="D1606" s="35"/>
      <c r="E1606" s="35"/>
      <c r="F1606" s="30" t="str">
        <f t="shared" si="159"/>
        <v>Jan</v>
      </c>
      <c r="G1606" s="35"/>
      <c r="H1606" s="37">
        <f t="shared" si="160"/>
        <v>0</v>
      </c>
      <c r="I1606" s="31">
        <f>COUNTIF($G$3:G1606,G1606)</f>
        <v>0</v>
      </c>
      <c r="J1606" s="31">
        <f t="shared" si="161"/>
        <v>0</v>
      </c>
      <c r="K1606" s="31">
        <f>COUNTIF($C$3:C1606,C1606)</f>
        <v>1604</v>
      </c>
      <c r="L1606" s="31">
        <f t="shared" si="162"/>
        <v>0</v>
      </c>
      <c r="M1606" s="31">
        <f t="shared" si="163"/>
        <v>0</v>
      </c>
    </row>
    <row r="1607" spans="1:13" x14ac:dyDescent="0.35">
      <c r="A1607" s="75"/>
      <c r="B1607" s="29"/>
      <c r="C1607" s="37">
        <f t="shared" si="158"/>
        <v>0</v>
      </c>
      <c r="D1607" s="35"/>
      <c r="E1607" s="35"/>
      <c r="F1607" s="30" t="str">
        <f t="shared" si="159"/>
        <v>Jan</v>
      </c>
      <c r="G1607" s="35"/>
      <c r="H1607" s="37">
        <f t="shared" si="160"/>
        <v>0</v>
      </c>
      <c r="I1607" s="31">
        <f>COUNTIF($G$3:G1607,G1607)</f>
        <v>0</v>
      </c>
      <c r="J1607" s="31">
        <f t="shared" si="161"/>
        <v>0</v>
      </c>
      <c r="K1607" s="31">
        <f>COUNTIF($C$3:C1607,C1607)</f>
        <v>1605</v>
      </c>
      <c r="L1607" s="31">
        <f t="shared" si="162"/>
        <v>0</v>
      </c>
      <c r="M1607" s="31">
        <f t="shared" si="163"/>
        <v>0</v>
      </c>
    </row>
    <row r="1608" spans="1:13" x14ac:dyDescent="0.35">
      <c r="A1608" s="75"/>
      <c r="B1608" s="29"/>
      <c r="C1608" s="37">
        <f t="shared" si="158"/>
        <v>0</v>
      </c>
      <c r="D1608" s="35"/>
      <c r="E1608" s="35"/>
      <c r="F1608" s="30" t="str">
        <f t="shared" si="159"/>
        <v>Jan</v>
      </c>
      <c r="G1608" s="35"/>
      <c r="H1608" s="37">
        <f t="shared" si="160"/>
        <v>0</v>
      </c>
      <c r="I1608" s="31">
        <f>COUNTIF($G$3:G1608,G1608)</f>
        <v>0</v>
      </c>
      <c r="J1608" s="31">
        <f t="shared" si="161"/>
        <v>0</v>
      </c>
      <c r="K1608" s="31">
        <f>COUNTIF($C$3:C1608,C1608)</f>
        <v>1606</v>
      </c>
      <c r="L1608" s="31">
        <f t="shared" si="162"/>
        <v>0</v>
      </c>
      <c r="M1608" s="31">
        <f t="shared" si="163"/>
        <v>0</v>
      </c>
    </row>
    <row r="1609" spans="1:13" x14ac:dyDescent="0.35">
      <c r="A1609" s="75"/>
      <c r="B1609" s="29"/>
      <c r="C1609" s="37">
        <f t="shared" si="158"/>
        <v>0</v>
      </c>
      <c r="D1609" s="35"/>
      <c r="E1609" s="35"/>
      <c r="F1609" s="30" t="str">
        <f t="shared" si="159"/>
        <v>Jan</v>
      </c>
      <c r="G1609" s="35"/>
      <c r="H1609" s="37">
        <f t="shared" si="160"/>
        <v>0</v>
      </c>
      <c r="I1609" s="31">
        <f>COUNTIF($G$3:G1609,G1609)</f>
        <v>0</v>
      </c>
      <c r="J1609" s="31">
        <f t="shared" si="161"/>
        <v>0</v>
      </c>
      <c r="K1609" s="31">
        <f>COUNTIF($C$3:C1609,C1609)</f>
        <v>1607</v>
      </c>
      <c r="L1609" s="31">
        <f t="shared" si="162"/>
        <v>0</v>
      </c>
      <c r="M1609" s="31">
        <f t="shared" si="163"/>
        <v>0</v>
      </c>
    </row>
    <row r="1610" spans="1:13" x14ac:dyDescent="0.35">
      <c r="A1610" s="75"/>
      <c r="B1610" s="29"/>
      <c r="C1610" s="37">
        <f t="shared" si="158"/>
        <v>0</v>
      </c>
      <c r="D1610" s="35"/>
      <c r="E1610" s="35"/>
      <c r="F1610" s="30" t="str">
        <f t="shared" si="159"/>
        <v>Jan</v>
      </c>
      <c r="G1610" s="35"/>
      <c r="H1610" s="37">
        <f t="shared" si="160"/>
        <v>0</v>
      </c>
      <c r="I1610" s="31">
        <f>COUNTIF($G$3:G1610,G1610)</f>
        <v>0</v>
      </c>
      <c r="J1610" s="31">
        <f t="shared" si="161"/>
        <v>0</v>
      </c>
      <c r="K1610" s="31">
        <f>COUNTIF($C$3:C1610,C1610)</f>
        <v>1608</v>
      </c>
      <c r="L1610" s="31">
        <f t="shared" si="162"/>
        <v>0</v>
      </c>
      <c r="M1610" s="31">
        <f t="shared" si="163"/>
        <v>0</v>
      </c>
    </row>
    <row r="1611" spans="1:13" x14ac:dyDescent="0.35">
      <c r="A1611" s="75"/>
      <c r="B1611" s="29"/>
      <c r="C1611" s="37">
        <f t="shared" si="158"/>
        <v>0</v>
      </c>
      <c r="D1611" s="35"/>
      <c r="E1611" s="35"/>
      <c r="F1611" s="30" t="str">
        <f t="shared" si="159"/>
        <v>Jan</v>
      </c>
      <c r="G1611" s="35"/>
      <c r="H1611" s="37">
        <f t="shared" si="160"/>
        <v>0</v>
      </c>
      <c r="I1611" s="31">
        <f>COUNTIF($G$3:G1611,G1611)</f>
        <v>0</v>
      </c>
      <c r="J1611" s="31">
        <f t="shared" si="161"/>
        <v>0</v>
      </c>
      <c r="K1611" s="31">
        <f>COUNTIF($C$3:C1611,C1611)</f>
        <v>1609</v>
      </c>
      <c r="L1611" s="31">
        <f t="shared" si="162"/>
        <v>0</v>
      </c>
      <c r="M1611" s="31">
        <f t="shared" si="163"/>
        <v>0</v>
      </c>
    </row>
    <row r="1612" spans="1:13" x14ac:dyDescent="0.35">
      <c r="A1612" s="75"/>
      <c r="B1612" s="29"/>
      <c r="C1612" s="37">
        <f t="shared" si="158"/>
        <v>0</v>
      </c>
      <c r="D1612" s="35"/>
      <c r="E1612" s="35"/>
      <c r="F1612" s="30" t="str">
        <f t="shared" si="159"/>
        <v>Jan</v>
      </c>
      <c r="G1612" s="35"/>
      <c r="H1612" s="37">
        <f t="shared" si="160"/>
        <v>0</v>
      </c>
      <c r="I1612" s="31">
        <f>COUNTIF($G$3:G1612,G1612)</f>
        <v>0</v>
      </c>
      <c r="J1612" s="31">
        <f t="shared" si="161"/>
        <v>0</v>
      </c>
      <c r="K1612" s="31">
        <f>COUNTIF($C$3:C1612,C1612)</f>
        <v>1610</v>
      </c>
      <c r="L1612" s="31">
        <f t="shared" si="162"/>
        <v>0</v>
      </c>
      <c r="M1612" s="31">
        <f t="shared" si="163"/>
        <v>0</v>
      </c>
    </row>
    <row r="1613" spans="1:13" x14ac:dyDescent="0.35">
      <c r="A1613" s="75"/>
      <c r="B1613" s="29"/>
      <c r="C1613" s="37">
        <f t="shared" si="158"/>
        <v>0</v>
      </c>
      <c r="D1613" s="35"/>
      <c r="E1613" s="35"/>
      <c r="F1613" s="30" t="str">
        <f t="shared" si="159"/>
        <v>Jan</v>
      </c>
      <c r="G1613" s="35"/>
      <c r="H1613" s="37">
        <f t="shared" si="160"/>
        <v>0</v>
      </c>
      <c r="I1613" s="31">
        <f>COUNTIF($G$3:G1613,G1613)</f>
        <v>0</v>
      </c>
      <c r="J1613" s="31">
        <f t="shared" si="161"/>
        <v>0</v>
      </c>
      <c r="K1613" s="31">
        <f>COUNTIF($C$3:C1613,C1613)</f>
        <v>1611</v>
      </c>
      <c r="L1613" s="31">
        <f t="shared" si="162"/>
        <v>0</v>
      </c>
      <c r="M1613" s="31">
        <f t="shared" si="163"/>
        <v>0</v>
      </c>
    </row>
    <row r="1614" spans="1:13" x14ac:dyDescent="0.35">
      <c r="A1614" s="75"/>
      <c r="B1614" s="29"/>
      <c r="C1614" s="37">
        <f t="shared" si="158"/>
        <v>0</v>
      </c>
      <c r="D1614" s="35"/>
      <c r="E1614" s="35"/>
      <c r="F1614" s="30" t="str">
        <f t="shared" si="159"/>
        <v>Jan</v>
      </c>
      <c r="G1614" s="35"/>
      <c r="H1614" s="37">
        <f t="shared" si="160"/>
        <v>0</v>
      </c>
      <c r="I1614" s="31">
        <f>COUNTIF($G$3:G1614,G1614)</f>
        <v>0</v>
      </c>
      <c r="J1614" s="31">
        <f t="shared" si="161"/>
        <v>0</v>
      </c>
      <c r="K1614" s="31">
        <f>COUNTIF($C$3:C1614,C1614)</f>
        <v>1612</v>
      </c>
      <c r="L1614" s="31">
        <f t="shared" si="162"/>
        <v>0</v>
      </c>
      <c r="M1614" s="31">
        <f t="shared" si="163"/>
        <v>0</v>
      </c>
    </row>
    <row r="1615" spans="1:13" x14ac:dyDescent="0.35">
      <c r="A1615" s="75"/>
      <c r="B1615" s="29"/>
      <c r="C1615" s="37">
        <f t="shared" si="158"/>
        <v>0</v>
      </c>
      <c r="D1615" s="35"/>
      <c r="E1615" s="35"/>
      <c r="F1615" s="30" t="str">
        <f t="shared" si="159"/>
        <v>Jan</v>
      </c>
      <c r="G1615" s="35"/>
      <c r="H1615" s="37">
        <f t="shared" si="160"/>
        <v>0</v>
      </c>
      <c r="I1615" s="31">
        <f>COUNTIF($G$3:G1615,G1615)</f>
        <v>0</v>
      </c>
      <c r="J1615" s="31">
        <f t="shared" si="161"/>
        <v>0</v>
      </c>
      <c r="K1615" s="31">
        <f>COUNTIF($C$3:C1615,C1615)</f>
        <v>1613</v>
      </c>
      <c r="L1615" s="31">
        <f t="shared" si="162"/>
        <v>0</v>
      </c>
      <c r="M1615" s="31">
        <f t="shared" si="163"/>
        <v>0</v>
      </c>
    </row>
    <row r="1616" spans="1:13" x14ac:dyDescent="0.35">
      <c r="A1616" s="75"/>
      <c r="B1616" s="29"/>
      <c r="C1616" s="37">
        <f t="shared" si="158"/>
        <v>0</v>
      </c>
      <c r="D1616" s="35"/>
      <c r="E1616" s="35"/>
      <c r="F1616" s="30" t="str">
        <f t="shared" si="159"/>
        <v>Jan</v>
      </c>
      <c r="G1616" s="35"/>
      <c r="H1616" s="37">
        <f t="shared" si="160"/>
        <v>0</v>
      </c>
      <c r="I1616" s="31">
        <f>COUNTIF($G$3:G1616,G1616)</f>
        <v>0</v>
      </c>
      <c r="J1616" s="31">
        <f t="shared" si="161"/>
        <v>0</v>
      </c>
      <c r="K1616" s="31">
        <f>COUNTIF($C$3:C1616,C1616)</f>
        <v>1614</v>
      </c>
      <c r="L1616" s="31">
        <f t="shared" si="162"/>
        <v>0</v>
      </c>
      <c r="M1616" s="31">
        <f t="shared" si="163"/>
        <v>0</v>
      </c>
    </row>
    <row r="1617" spans="1:13" x14ac:dyDescent="0.35">
      <c r="A1617" s="75"/>
      <c r="B1617" s="29"/>
      <c r="C1617" s="37">
        <f t="shared" si="158"/>
        <v>0</v>
      </c>
      <c r="D1617" s="35"/>
      <c r="E1617" s="35"/>
      <c r="F1617" s="30" t="str">
        <f t="shared" si="159"/>
        <v>Jan</v>
      </c>
      <c r="G1617" s="35"/>
      <c r="H1617" s="37">
        <f t="shared" si="160"/>
        <v>0</v>
      </c>
      <c r="I1617" s="31">
        <f>COUNTIF($G$3:G1617,G1617)</f>
        <v>0</v>
      </c>
      <c r="J1617" s="31">
        <f t="shared" si="161"/>
        <v>0</v>
      </c>
      <c r="K1617" s="31">
        <f>COUNTIF($C$3:C1617,C1617)</f>
        <v>1615</v>
      </c>
      <c r="L1617" s="31">
        <f t="shared" si="162"/>
        <v>0</v>
      </c>
      <c r="M1617" s="31">
        <f t="shared" si="163"/>
        <v>0</v>
      </c>
    </row>
    <row r="1618" spans="1:13" x14ac:dyDescent="0.35">
      <c r="A1618" s="75"/>
      <c r="B1618" s="29"/>
      <c r="C1618" s="37">
        <f t="shared" si="158"/>
        <v>0</v>
      </c>
      <c r="D1618" s="35"/>
      <c r="E1618" s="35"/>
      <c r="F1618" s="30" t="str">
        <f t="shared" si="159"/>
        <v>Jan</v>
      </c>
      <c r="G1618" s="35"/>
      <c r="H1618" s="37">
        <f t="shared" si="160"/>
        <v>0</v>
      </c>
      <c r="I1618" s="31">
        <f>COUNTIF($G$3:G1618,G1618)</f>
        <v>0</v>
      </c>
      <c r="J1618" s="31">
        <f t="shared" si="161"/>
        <v>0</v>
      </c>
      <c r="K1618" s="31">
        <f>COUNTIF($C$3:C1618,C1618)</f>
        <v>1616</v>
      </c>
      <c r="L1618" s="31">
        <f t="shared" si="162"/>
        <v>0</v>
      </c>
      <c r="M1618" s="31">
        <f t="shared" si="163"/>
        <v>0</v>
      </c>
    </row>
    <row r="1619" spans="1:13" x14ac:dyDescent="0.35">
      <c r="A1619" s="75"/>
      <c r="B1619" s="29"/>
      <c r="C1619" s="37">
        <f t="shared" si="158"/>
        <v>0</v>
      </c>
      <c r="D1619" s="35"/>
      <c r="E1619" s="35"/>
      <c r="F1619" s="30" t="str">
        <f t="shared" si="159"/>
        <v>Jan</v>
      </c>
      <c r="G1619" s="35"/>
      <c r="H1619" s="37">
        <f t="shared" si="160"/>
        <v>0</v>
      </c>
      <c r="I1619" s="31">
        <f>COUNTIF($G$3:G1619,G1619)</f>
        <v>0</v>
      </c>
      <c r="J1619" s="31">
        <f t="shared" si="161"/>
        <v>0</v>
      </c>
      <c r="K1619" s="31">
        <f>COUNTIF($C$3:C1619,C1619)</f>
        <v>1617</v>
      </c>
      <c r="L1619" s="31">
        <f t="shared" si="162"/>
        <v>0</v>
      </c>
      <c r="M1619" s="31">
        <f t="shared" si="163"/>
        <v>0</v>
      </c>
    </row>
    <row r="1620" spans="1:13" x14ac:dyDescent="0.35">
      <c r="A1620" s="75"/>
      <c r="B1620" s="29"/>
      <c r="C1620" s="37">
        <f t="shared" si="158"/>
        <v>0</v>
      </c>
      <c r="D1620" s="35"/>
      <c r="E1620" s="35"/>
      <c r="F1620" s="30" t="str">
        <f t="shared" si="159"/>
        <v>Jan</v>
      </c>
      <c r="G1620" s="35"/>
      <c r="H1620" s="37">
        <f t="shared" si="160"/>
        <v>0</v>
      </c>
      <c r="I1620" s="31">
        <f>COUNTIF($G$3:G1620,G1620)</f>
        <v>0</v>
      </c>
      <c r="J1620" s="31">
        <f t="shared" si="161"/>
        <v>0</v>
      </c>
      <c r="K1620" s="31">
        <f>COUNTIF($C$3:C1620,C1620)</f>
        <v>1618</v>
      </c>
      <c r="L1620" s="31">
        <f t="shared" si="162"/>
        <v>0</v>
      </c>
      <c r="M1620" s="31">
        <f t="shared" si="163"/>
        <v>0</v>
      </c>
    </row>
    <row r="1621" spans="1:13" x14ac:dyDescent="0.35">
      <c r="A1621" s="75"/>
      <c r="B1621" s="29"/>
      <c r="C1621" s="37">
        <f t="shared" si="158"/>
        <v>0</v>
      </c>
      <c r="D1621" s="35"/>
      <c r="E1621" s="35"/>
      <c r="F1621" s="30" t="str">
        <f t="shared" si="159"/>
        <v>Jan</v>
      </c>
      <c r="G1621" s="35"/>
      <c r="H1621" s="37">
        <f t="shared" si="160"/>
        <v>0</v>
      </c>
      <c r="I1621" s="31">
        <f>COUNTIF($G$3:G1621,G1621)</f>
        <v>0</v>
      </c>
      <c r="J1621" s="31">
        <f t="shared" si="161"/>
        <v>0</v>
      </c>
      <c r="K1621" s="31">
        <f>COUNTIF($C$3:C1621,C1621)</f>
        <v>1619</v>
      </c>
      <c r="L1621" s="31">
        <f t="shared" si="162"/>
        <v>0</v>
      </c>
      <c r="M1621" s="31">
        <f t="shared" si="163"/>
        <v>0</v>
      </c>
    </row>
    <row r="1622" spans="1:13" x14ac:dyDescent="0.35">
      <c r="A1622" s="75"/>
      <c r="B1622" s="29"/>
      <c r="C1622" s="37">
        <f t="shared" si="158"/>
        <v>0</v>
      </c>
      <c r="D1622" s="35"/>
      <c r="E1622" s="35"/>
      <c r="F1622" s="30" t="str">
        <f t="shared" si="159"/>
        <v>Jan</v>
      </c>
      <c r="G1622" s="35"/>
      <c r="H1622" s="37">
        <f t="shared" si="160"/>
        <v>0</v>
      </c>
      <c r="I1622" s="31">
        <f>COUNTIF($G$3:G1622,G1622)</f>
        <v>0</v>
      </c>
      <c r="J1622" s="31">
        <f t="shared" si="161"/>
        <v>0</v>
      </c>
      <c r="K1622" s="31">
        <f>COUNTIF($C$3:C1622,C1622)</f>
        <v>1620</v>
      </c>
      <c r="L1622" s="31">
        <f t="shared" si="162"/>
        <v>0</v>
      </c>
      <c r="M1622" s="31">
        <f t="shared" si="163"/>
        <v>0</v>
      </c>
    </row>
    <row r="1623" spans="1:13" x14ac:dyDescent="0.35">
      <c r="A1623" s="75"/>
      <c r="B1623" s="29"/>
      <c r="C1623" s="37">
        <f t="shared" si="158"/>
        <v>0</v>
      </c>
      <c r="D1623" s="35"/>
      <c r="E1623" s="35"/>
      <c r="F1623" s="30" t="str">
        <f t="shared" si="159"/>
        <v>Jan</v>
      </c>
      <c r="G1623" s="35"/>
      <c r="H1623" s="37">
        <f t="shared" si="160"/>
        <v>0</v>
      </c>
      <c r="I1623" s="31">
        <f>COUNTIF($G$3:G1623,G1623)</f>
        <v>0</v>
      </c>
      <c r="J1623" s="31">
        <f t="shared" si="161"/>
        <v>0</v>
      </c>
      <c r="K1623" s="31">
        <f>COUNTIF($C$3:C1623,C1623)</f>
        <v>1621</v>
      </c>
      <c r="L1623" s="31">
        <f t="shared" si="162"/>
        <v>0</v>
      </c>
      <c r="M1623" s="31">
        <f t="shared" si="163"/>
        <v>0</v>
      </c>
    </row>
    <row r="1624" spans="1:13" x14ac:dyDescent="0.35">
      <c r="A1624" s="75"/>
      <c r="B1624" s="29"/>
      <c r="C1624" s="37">
        <f t="shared" si="158"/>
        <v>0</v>
      </c>
      <c r="D1624" s="35"/>
      <c r="E1624" s="35"/>
      <c r="F1624" s="30" t="str">
        <f t="shared" si="159"/>
        <v>Jan</v>
      </c>
      <c r="G1624" s="35"/>
      <c r="H1624" s="37">
        <f t="shared" si="160"/>
        <v>0</v>
      </c>
      <c r="I1624" s="31">
        <f>COUNTIF($G$3:G1624,G1624)</f>
        <v>0</v>
      </c>
      <c r="J1624" s="31">
        <f t="shared" si="161"/>
        <v>0</v>
      </c>
      <c r="K1624" s="31">
        <f>COUNTIF($C$3:C1624,C1624)</f>
        <v>1622</v>
      </c>
      <c r="L1624" s="31">
        <f t="shared" si="162"/>
        <v>0</v>
      </c>
      <c r="M1624" s="31">
        <f t="shared" si="163"/>
        <v>0</v>
      </c>
    </row>
    <row r="1625" spans="1:13" x14ac:dyDescent="0.35">
      <c r="A1625" s="75"/>
      <c r="B1625" s="29"/>
      <c r="C1625" s="37">
        <f t="shared" si="158"/>
        <v>0</v>
      </c>
      <c r="D1625" s="35"/>
      <c r="E1625" s="35"/>
      <c r="F1625" s="30" t="str">
        <f t="shared" si="159"/>
        <v>Jan</v>
      </c>
      <c r="G1625" s="35"/>
      <c r="H1625" s="37">
        <f t="shared" si="160"/>
        <v>0</v>
      </c>
      <c r="I1625" s="31">
        <f>COUNTIF($G$3:G1625,G1625)</f>
        <v>0</v>
      </c>
      <c r="J1625" s="31">
        <f t="shared" si="161"/>
        <v>0</v>
      </c>
      <c r="K1625" s="31">
        <f>COUNTIF($C$3:C1625,C1625)</f>
        <v>1623</v>
      </c>
      <c r="L1625" s="31">
        <f t="shared" si="162"/>
        <v>0</v>
      </c>
      <c r="M1625" s="31">
        <f t="shared" si="163"/>
        <v>0</v>
      </c>
    </row>
    <row r="1626" spans="1:13" x14ac:dyDescent="0.35">
      <c r="A1626" s="75"/>
      <c r="B1626" s="29"/>
      <c r="C1626" s="37">
        <f t="shared" si="158"/>
        <v>0</v>
      </c>
      <c r="D1626" s="35"/>
      <c r="E1626" s="35"/>
      <c r="F1626" s="30" t="str">
        <f t="shared" si="159"/>
        <v>Jan</v>
      </c>
      <c r="G1626" s="35"/>
      <c r="H1626" s="37">
        <f t="shared" si="160"/>
        <v>0</v>
      </c>
      <c r="I1626" s="31">
        <f>COUNTIF($G$3:G1626,G1626)</f>
        <v>0</v>
      </c>
      <c r="J1626" s="31">
        <f t="shared" si="161"/>
        <v>0</v>
      </c>
      <c r="K1626" s="31">
        <f>COUNTIF($C$3:C1626,C1626)</f>
        <v>1624</v>
      </c>
      <c r="L1626" s="31">
        <f t="shared" si="162"/>
        <v>0</v>
      </c>
      <c r="M1626" s="31">
        <f t="shared" si="163"/>
        <v>0</v>
      </c>
    </row>
    <row r="1627" spans="1:13" x14ac:dyDescent="0.35">
      <c r="A1627" s="75"/>
      <c r="B1627" s="29"/>
      <c r="C1627" s="37">
        <f t="shared" si="158"/>
        <v>0</v>
      </c>
      <c r="D1627" s="35"/>
      <c r="E1627" s="35"/>
      <c r="F1627" s="30" t="str">
        <f t="shared" si="159"/>
        <v>Jan</v>
      </c>
      <c r="G1627" s="35"/>
      <c r="H1627" s="37">
        <f t="shared" si="160"/>
        <v>0</v>
      </c>
      <c r="I1627" s="31">
        <f>COUNTIF($G$3:G1627,G1627)</f>
        <v>0</v>
      </c>
      <c r="J1627" s="31">
        <f t="shared" si="161"/>
        <v>0</v>
      </c>
      <c r="K1627" s="31">
        <f>COUNTIF($C$3:C1627,C1627)</f>
        <v>1625</v>
      </c>
      <c r="L1627" s="31">
        <f t="shared" si="162"/>
        <v>0</v>
      </c>
      <c r="M1627" s="31">
        <f t="shared" si="163"/>
        <v>0</v>
      </c>
    </row>
    <row r="1628" spans="1:13" x14ac:dyDescent="0.35">
      <c r="A1628" s="75"/>
      <c r="B1628" s="29"/>
      <c r="C1628" s="37">
        <f t="shared" si="158"/>
        <v>0</v>
      </c>
      <c r="D1628" s="35"/>
      <c r="E1628" s="35"/>
      <c r="F1628" s="30" t="str">
        <f t="shared" si="159"/>
        <v>Jan</v>
      </c>
      <c r="G1628" s="35"/>
      <c r="H1628" s="37">
        <f t="shared" si="160"/>
        <v>0</v>
      </c>
      <c r="I1628" s="31">
        <f>COUNTIF($G$3:G1628,G1628)</f>
        <v>0</v>
      </c>
      <c r="J1628" s="31">
        <f t="shared" si="161"/>
        <v>0</v>
      </c>
      <c r="K1628" s="31">
        <f>COUNTIF($C$3:C1628,C1628)</f>
        <v>1626</v>
      </c>
      <c r="L1628" s="31">
        <f t="shared" si="162"/>
        <v>0</v>
      </c>
      <c r="M1628" s="31">
        <f t="shared" si="163"/>
        <v>0</v>
      </c>
    </row>
    <row r="1629" spans="1:13" x14ac:dyDescent="0.35">
      <c r="A1629" s="75"/>
      <c r="B1629" s="29"/>
      <c r="C1629" s="37">
        <f t="shared" si="158"/>
        <v>0</v>
      </c>
      <c r="D1629" s="35"/>
      <c r="E1629" s="35"/>
      <c r="F1629" s="30" t="str">
        <f t="shared" si="159"/>
        <v>Jan</v>
      </c>
      <c r="G1629" s="35"/>
      <c r="H1629" s="37">
        <f t="shared" si="160"/>
        <v>0</v>
      </c>
      <c r="I1629" s="31">
        <f>COUNTIF($G$3:G1629,G1629)</f>
        <v>0</v>
      </c>
      <c r="J1629" s="31">
        <f t="shared" si="161"/>
        <v>0</v>
      </c>
      <c r="K1629" s="31">
        <f>COUNTIF($C$3:C1629,C1629)</f>
        <v>1627</v>
      </c>
      <c r="L1629" s="31">
        <f t="shared" si="162"/>
        <v>0</v>
      </c>
      <c r="M1629" s="31">
        <f t="shared" si="163"/>
        <v>0</v>
      </c>
    </row>
    <row r="1630" spans="1:13" x14ac:dyDescent="0.35">
      <c r="A1630" s="75"/>
      <c r="B1630" s="29"/>
      <c r="C1630" s="37">
        <f t="shared" si="158"/>
        <v>0</v>
      </c>
      <c r="D1630" s="35"/>
      <c r="E1630" s="35"/>
      <c r="F1630" s="30" t="str">
        <f t="shared" si="159"/>
        <v>Jan</v>
      </c>
      <c r="G1630" s="35"/>
      <c r="H1630" s="37">
        <f t="shared" si="160"/>
        <v>0</v>
      </c>
      <c r="I1630" s="31">
        <f>COUNTIF($G$3:G1630,G1630)</f>
        <v>0</v>
      </c>
      <c r="J1630" s="31">
        <f t="shared" si="161"/>
        <v>0</v>
      </c>
      <c r="K1630" s="31">
        <f>COUNTIF($C$3:C1630,C1630)</f>
        <v>1628</v>
      </c>
      <c r="L1630" s="31">
        <f t="shared" si="162"/>
        <v>0</v>
      </c>
      <c r="M1630" s="31">
        <f t="shared" si="163"/>
        <v>0</v>
      </c>
    </row>
    <row r="1631" spans="1:13" x14ac:dyDescent="0.35">
      <c r="A1631" s="75"/>
      <c r="B1631" s="29"/>
      <c r="C1631" s="37">
        <f t="shared" si="158"/>
        <v>0</v>
      </c>
      <c r="D1631" s="35"/>
      <c r="E1631" s="35"/>
      <c r="F1631" s="30" t="str">
        <f t="shared" si="159"/>
        <v>Jan</v>
      </c>
      <c r="G1631" s="35"/>
      <c r="H1631" s="37">
        <f t="shared" si="160"/>
        <v>0</v>
      </c>
      <c r="I1631" s="31">
        <f>COUNTIF($G$3:G1631,G1631)</f>
        <v>0</v>
      </c>
      <c r="J1631" s="31">
        <f t="shared" si="161"/>
        <v>0</v>
      </c>
      <c r="K1631" s="31">
        <f>COUNTIF($C$3:C1631,C1631)</f>
        <v>1629</v>
      </c>
      <c r="L1631" s="31">
        <f t="shared" si="162"/>
        <v>0</v>
      </c>
      <c r="M1631" s="31">
        <f t="shared" si="163"/>
        <v>0</v>
      </c>
    </row>
    <row r="1632" spans="1:13" x14ac:dyDescent="0.35">
      <c r="A1632" s="75"/>
      <c r="B1632" s="29"/>
      <c r="C1632" s="37">
        <f t="shared" si="158"/>
        <v>0</v>
      </c>
      <c r="D1632" s="35"/>
      <c r="E1632" s="35"/>
      <c r="F1632" s="30" t="str">
        <f t="shared" si="159"/>
        <v>Jan</v>
      </c>
      <c r="G1632" s="35"/>
      <c r="H1632" s="37">
        <f t="shared" si="160"/>
        <v>0</v>
      </c>
      <c r="I1632" s="31">
        <f>COUNTIF($G$3:G1632,G1632)</f>
        <v>0</v>
      </c>
      <c r="J1632" s="31">
        <f t="shared" si="161"/>
        <v>0</v>
      </c>
      <c r="K1632" s="31">
        <f>COUNTIF($C$3:C1632,C1632)</f>
        <v>1630</v>
      </c>
      <c r="L1632" s="31">
        <f t="shared" si="162"/>
        <v>0</v>
      </c>
      <c r="M1632" s="31">
        <f t="shared" si="163"/>
        <v>0</v>
      </c>
    </row>
    <row r="1633" spans="1:13" x14ac:dyDescent="0.35">
      <c r="A1633" s="75"/>
      <c r="B1633" s="29"/>
      <c r="C1633" s="37">
        <f t="shared" si="158"/>
        <v>0</v>
      </c>
      <c r="D1633" s="35"/>
      <c r="E1633" s="35"/>
      <c r="F1633" s="30" t="str">
        <f t="shared" si="159"/>
        <v>Jan</v>
      </c>
      <c r="G1633" s="35"/>
      <c r="H1633" s="37">
        <f t="shared" si="160"/>
        <v>0</v>
      </c>
      <c r="I1633" s="31">
        <f>COUNTIF($G$3:G1633,G1633)</f>
        <v>0</v>
      </c>
      <c r="J1633" s="31">
        <f t="shared" si="161"/>
        <v>0</v>
      </c>
      <c r="K1633" s="31">
        <f>COUNTIF($C$3:C1633,C1633)</f>
        <v>1631</v>
      </c>
      <c r="L1633" s="31">
        <f t="shared" si="162"/>
        <v>0</v>
      </c>
      <c r="M1633" s="31">
        <f t="shared" si="163"/>
        <v>0</v>
      </c>
    </row>
    <row r="1634" spans="1:13" x14ac:dyDescent="0.35">
      <c r="A1634" s="75"/>
      <c r="B1634" s="29"/>
      <c r="C1634" s="37">
        <f t="shared" si="158"/>
        <v>0</v>
      </c>
      <c r="D1634" s="35"/>
      <c r="E1634" s="35"/>
      <c r="F1634" s="30" t="str">
        <f t="shared" si="159"/>
        <v>Jan</v>
      </c>
      <c r="G1634" s="35"/>
      <c r="H1634" s="37">
        <f t="shared" si="160"/>
        <v>0</v>
      </c>
      <c r="I1634" s="31">
        <f>COUNTIF($G$3:G1634,G1634)</f>
        <v>0</v>
      </c>
      <c r="J1634" s="31">
        <f t="shared" si="161"/>
        <v>0</v>
      </c>
      <c r="K1634" s="31">
        <f>COUNTIF($C$3:C1634,C1634)</f>
        <v>1632</v>
      </c>
      <c r="L1634" s="31">
        <f t="shared" si="162"/>
        <v>0</v>
      </c>
      <c r="M1634" s="31">
        <f t="shared" si="163"/>
        <v>0</v>
      </c>
    </row>
    <row r="1635" spans="1:13" x14ac:dyDescent="0.35">
      <c r="A1635" s="75"/>
      <c r="B1635" s="29"/>
      <c r="C1635" s="37">
        <f t="shared" si="158"/>
        <v>0</v>
      </c>
      <c r="D1635" s="35"/>
      <c r="E1635" s="35"/>
      <c r="F1635" s="30" t="str">
        <f t="shared" si="159"/>
        <v>Jan</v>
      </c>
      <c r="G1635" s="35"/>
      <c r="H1635" s="37">
        <f t="shared" si="160"/>
        <v>0</v>
      </c>
      <c r="I1635" s="31">
        <f>COUNTIF($G$3:G1635,G1635)</f>
        <v>0</v>
      </c>
      <c r="J1635" s="31">
        <f t="shared" si="161"/>
        <v>0</v>
      </c>
      <c r="K1635" s="31">
        <f>COUNTIF($C$3:C1635,C1635)</f>
        <v>1633</v>
      </c>
      <c r="L1635" s="31">
        <f t="shared" si="162"/>
        <v>0</v>
      </c>
      <c r="M1635" s="31">
        <f t="shared" si="163"/>
        <v>0</v>
      </c>
    </row>
    <row r="1636" spans="1:13" x14ac:dyDescent="0.35">
      <c r="A1636" s="75"/>
      <c r="B1636" s="29"/>
      <c r="C1636" s="37">
        <f t="shared" si="158"/>
        <v>0</v>
      </c>
      <c r="D1636" s="35"/>
      <c r="E1636" s="35"/>
      <c r="F1636" s="30" t="str">
        <f t="shared" si="159"/>
        <v>Jan</v>
      </c>
      <c r="G1636" s="35"/>
      <c r="H1636" s="37">
        <f t="shared" si="160"/>
        <v>0</v>
      </c>
      <c r="I1636" s="31">
        <f>COUNTIF($G$3:G1636,G1636)</f>
        <v>0</v>
      </c>
      <c r="J1636" s="31">
        <f t="shared" si="161"/>
        <v>0</v>
      </c>
      <c r="K1636" s="31">
        <f>COUNTIF($C$3:C1636,C1636)</f>
        <v>1634</v>
      </c>
      <c r="L1636" s="31">
        <f t="shared" si="162"/>
        <v>0</v>
      </c>
      <c r="M1636" s="31">
        <f t="shared" si="163"/>
        <v>0</v>
      </c>
    </row>
    <row r="1637" spans="1:13" x14ac:dyDescent="0.35">
      <c r="A1637" s="75"/>
      <c r="B1637" s="29"/>
      <c r="C1637" s="37">
        <f t="shared" si="158"/>
        <v>0</v>
      </c>
      <c r="D1637" s="35"/>
      <c r="E1637" s="35"/>
      <c r="F1637" s="30" t="str">
        <f t="shared" si="159"/>
        <v>Jan</v>
      </c>
      <c r="G1637" s="35"/>
      <c r="H1637" s="37">
        <f t="shared" si="160"/>
        <v>0</v>
      </c>
      <c r="I1637" s="31">
        <f>COUNTIF($G$3:G1637,G1637)</f>
        <v>0</v>
      </c>
      <c r="J1637" s="31">
        <f t="shared" si="161"/>
        <v>0</v>
      </c>
      <c r="K1637" s="31">
        <f>COUNTIF($C$3:C1637,C1637)</f>
        <v>1635</v>
      </c>
      <c r="L1637" s="31">
        <f t="shared" si="162"/>
        <v>0</v>
      </c>
      <c r="M1637" s="31">
        <f t="shared" si="163"/>
        <v>0</v>
      </c>
    </row>
    <row r="1638" spans="1:13" x14ac:dyDescent="0.35">
      <c r="A1638" s="75"/>
      <c r="B1638" s="29"/>
      <c r="C1638" s="37">
        <f t="shared" si="158"/>
        <v>0</v>
      </c>
      <c r="D1638" s="35"/>
      <c r="E1638" s="35"/>
      <c r="F1638" s="30" t="str">
        <f t="shared" si="159"/>
        <v>Jan</v>
      </c>
      <c r="G1638" s="35"/>
      <c r="H1638" s="37">
        <f t="shared" si="160"/>
        <v>0</v>
      </c>
      <c r="I1638" s="31">
        <f>COUNTIF($G$3:G1638,G1638)</f>
        <v>0</v>
      </c>
      <c r="J1638" s="31">
        <f t="shared" si="161"/>
        <v>0</v>
      </c>
      <c r="K1638" s="31">
        <f>COUNTIF($C$3:C1638,C1638)</f>
        <v>1636</v>
      </c>
      <c r="L1638" s="31">
        <f t="shared" si="162"/>
        <v>0</v>
      </c>
      <c r="M1638" s="31">
        <f t="shared" si="163"/>
        <v>0</v>
      </c>
    </row>
    <row r="1639" spans="1:13" x14ac:dyDescent="0.35">
      <c r="A1639" s="75"/>
      <c r="B1639" s="29"/>
      <c r="C1639" s="37">
        <f t="shared" si="158"/>
        <v>0</v>
      </c>
      <c r="D1639" s="35"/>
      <c r="E1639" s="35"/>
      <c r="F1639" s="30" t="str">
        <f t="shared" si="159"/>
        <v>Jan</v>
      </c>
      <c r="G1639" s="35"/>
      <c r="H1639" s="37">
        <f t="shared" si="160"/>
        <v>0</v>
      </c>
      <c r="I1639" s="31">
        <f>COUNTIF($G$3:G1639,G1639)</f>
        <v>0</v>
      </c>
      <c r="J1639" s="31">
        <f t="shared" si="161"/>
        <v>0</v>
      </c>
      <c r="K1639" s="31">
        <f>COUNTIF($C$3:C1639,C1639)</f>
        <v>1637</v>
      </c>
      <c r="L1639" s="31">
        <f t="shared" si="162"/>
        <v>0</v>
      </c>
      <c r="M1639" s="31">
        <f t="shared" si="163"/>
        <v>0</v>
      </c>
    </row>
    <row r="1640" spans="1:13" x14ac:dyDescent="0.35">
      <c r="A1640" s="75"/>
      <c r="B1640" s="29"/>
      <c r="C1640" s="37">
        <f t="shared" si="158"/>
        <v>0</v>
      </c>
      <c r="D1640" s="35"/>
      <c r="E1640" s="35"/>
      <c r="F1640" s="30" t="str">
        <f t="shared" si="159"/>
        <v>Jan</v>
      </c>
      <c r="G1640" s="35"/>
      <c r="H1640" s="37">
        <f t="shared" si="160"/>
        <v>0</v>
      </c>
      <c r="I1640" s="31">
        <f>COUNTIF($G$3:G1640,G1640)</f>
        <v>0</v>
      </c>
      <c r="J1640" s="31">
        <f t="shared" si="161"/>
        <v>0</v>
      </c>
      <c r="K1640" s="31">
        <f>COUNTIF($C$3:C1640,C1640)</f>
        <v>1638</v>
      </c>
      <c r="L1640" s="31">
        <f t="shared" si="162"/>
        <v>0</v>
      </c>
      <c r="M1640" s="31">
        <f t="shared" si="163"/>
        <v>0</v>
      </c>
    </row>
    <row r="1641" spans="1:13" x14ac:dyDescent="0.35">
      <c r="A1641" s="75"/>
      <c r="B1641" s="29"/>
      <c r="C1641" s="37">
        <f t="shared" si="158"/>
        <v>0</v>
      </c>
      <c r="D1641" s="35"/>
      <c r="E1641" s="35"/>
      <c r="F1641" s="30" t="str">
        <f t="shared" si="159"/>
        <v>Jan</v>
      </c>
      <c r="G1641" s="35"/>
      <c r="H1641" s="37">
        <f t="shared" si="160"/>
        <v>0</v>
      </c>
      <c r="I1641" s="31">
        <f>COUNTIF($G$3:G1641,G1641)</f>
        <v>0</v>
      </c>
      <c r="J1641" s="31">
        <f t="shared" si="161"/>
        <v>0</v>
      </c>
      <c r="K1641" s="31">
        <f>COUNTIF($C$3:C1641,C1641)</f>
        <v>1639</v>
      </c>
      <c r="L1641" s="31">
        <f t="shared" si="162"/>
        <v>0</v>
      </c>
      <c r="M1641" s="31">
        <f t="shared" si="163"/>
        <v>0</v>
      </c>
    </row>
    <row r="1642" spans="1:13" x14ac:dyDescent="0.35">
      <c r="A1642" s="75"/>
      <c r="B1642" s="29"/>
      <c r="C1642" s="37">
        <f t="shared" si="158"/>
        <v>0</v>
      </c>
      <c r="D1642" s="35"/>
      <c r="E1642" s="35"/>
      <c r="F1642" s="30" t="str">
        <f t="shared" si="159"/>
        <v>Jan</v>
      </c>
      <c r="G1642" s="35"/>
      <c r="H1642" s="37">
        <f t="shared" si="160"/>
        <v>0</v>
      </c>
      <c r="I1642" s="31">
        <f>COUNTIF($G$3:G1642,G1642)</f>
        <v>0</v>
      </c>
      <c r="J1642" s="31">
        <f t="shared" si="161"/>
        <v>0</v>
      </c>
      <c r="K1642" s="31">
        <f>COUNTIF($C$3:C1642,C1642)</f>
        <v>1640</v>
      </c>
      <c r="L1642" s="31">
        <f t="shared" si="162"/>
        <v>0</v>
      </c>
      <c r="M1642" s="31">
        <f t="shared" si="163"/>
        <v>0</v>
      </c>
    </row>
    <row r="1643" spans="1:13" x14ac:dyDescent="0.35">
      <c r="A1643" s="75"/>
      <c r="B1643" s="29"/>
      <c r="C1643" s="37">
        <f t="shared" si="158"/>
        <v>0</v>
      </c>
      <c r="D1643" s="35"/>
      <c r="E1643" s="35"/>
      <c r="F1643" s="30" t="str">
        <f t="shared" si="159"/>
        <v>Jan</v>
      </c>
      <c r="G1643" s="35"/>
      <c r="H1643" s="37">
        <f t="shared" si="160"/>
        <v>0</v>
      </c>
      <c r="I1643" s="31">
        <f>COUNTIF($G$3:G1643,G1643)</f>
        <v>0</v>
      </c>
      <c r="J1643" s="31">
        <f t="shared" si="161"/>
        <v>0</v>
      </c>
      <c r="K1643" s="31">
        <f>COUNTIF($C$3:C1643,C1643)</f>
        <v>1641</v>
      </c>
      <c r="L1643" s="31">
        <f t="shared" si="162"/>
        <v>0</v>
      </c>
      <c r="M1643" s="31">
        <f t="shared" si="163"/>
        <v>0</v>
      </c>
    </row>
    <row r="1644" spans="1:13" x14ac:dyDescent="0.35">
      <c r="A1644" s="75"/>
      <c r="B1644" s="29"/>
      <c r="C1644" s="37">
        <f t="shared" si="158"/>
        <v>0</v>
      </c>
      <c r="D1644" s="35"/>
      <c r="E1644" s="35"/>
      <c r="F1644" s="30" t="str">
        <f t="shared" si="159"/>
        <v>Jan</v>
      </c>
      <c r="G1644" s="35"/>
      <c r="H1644" s="37">
        <f t="shared" si="160"/>
        <v>0</v>
      </c>
      <c r="I1644" s="31">
        <f>COUNTIF($G$3:G1644,G1644)</f>
        <v>0</v>
      </c>
      <c r="J1644" s="31">
        <f t="shared" si="161"/>
        <v>0</v>
      </c>
      <c r="K1644" s="31">
        <f>COUNTIF($C$3:C1644,C1644)</f>
        <v>1642</v>
      </c>
      <c r="L1644" s="31">
        <f t="shared" si="162"/>
        <v>0</v>
      </c>
      <c r="M1644" s="31">
        <f t="shared" si="163"/>
        <v>0</v>
      </c>
    </row>
    <row r="1645" spans="1:13" x14ac:dyDescent="0.35">
      <c r="A1645" s="75"/>
      <c r="B1645" s="29"/>
      <c r="C1645" s="37">
        <f t="shared" si="158"/>
        <v>0</v>
      </c>
      <c r="D1645" s="35"/>
      <c r="E1645" s="35"/>
      <c r="F1645" s="30" t="str">
        <f t="shared" si="159"/>
        <v>Jan</v>
      </c>
      <c r="G1645" s="35"/>
      <c r="H1645" s="37">
        <f t="shared" si="160"/>
        <v>0</v>
      </c>
      <c r="I1645" s="31">
        <f>COUNTIF($G$3:G1645,G1645)</f>
        <v>0</v>
      </c>
      <c r="J1645" s="31">
        <f t="shared" si="161"/>
        <v>0</v>
      </c>
      <c r="K1645" s="31">
        <f>COUNTIF($C$3:C1645,C1645)</f>
        <v>1643</v>
      </c>
      <c r="L1645" s="31">
        <f t="shared" si="162"/>
        <v>0</v>
      </c>
      <c r="M1645" s="31">
        <f t="shared" si="163"/>
        <v>0</v>
      </c>
    </row>
    <row r="1646" spans="1:13" x14ac:dyDescent="0.35">
      <c r="A1646" s="75"/>
      <c r="B1646" s="29"/>
      <c r="C1646" s="37">
        <f t="shared" si="158"/>
        <v>0</v>
      </c>
      <c r="D1646" s="35"/>
      <c r="E1646" s="35"/>
      <c r="F1646" s="30" t="str">
        <f t="shared" si="159"/>
        <v>Jan</v>
      </c>
      <c r="G1646" s="35"/>
      <c r="H1646" s="37">
        <f t="shared" si="160"/>
        <v>0</v>
      </c>
      <c r="I1646" s="31">
        <f>COUNTIF($G$3:G1646,G1646)</f>
        <v>0</v>
      </c>
      <c r="J1646" s="31">
        <f t="shared" si="161"/>
        <v>0</v>
      </c>
      <c r="K1646" s="31">
        <f>COUNTIF($C$3:C1646,C1646)</f>
        <v>1644</v>
      </c>
      <c r="L1646" s="31">
        <f t="shared" si="162"/>
        <v>0</v>
      </c>
      <c r="M1646" s="31">
        <f t="shared" si="163"/>
        <v>0</v>
      </c>
    </row>
    <row r="1647" spans="1:13" x14ac:dyDescent="0.35">
      <c r="A1647" s="75"/>
      <c r="B1647" s="29"/>
      <c r="C1647" s="37">
        <f t="shared" si="158"/>
        <v>0</v>
      </c>
      <c r="D1647" s="35"/>
      <c r="E1647" s="35"/>
      <c r="F1647" s="30" t="str">
        <f t="shared" si="159"/>
        <v>Jan</v>
      </c>
      <c r="G1647" s="35"/>
      <c r="H1647" s="37">
        <f t="shared" si="160"/>
        <v>0</v>
      </c>
      <c r="I1647" s="31">
        <f>COUNTIF($G$3:G1647,G1647)</f>
        <v>0</v>
      </c>
      <c r="J1647" s="31">
        <f t="shared" si="161"/>
        <v>0</v>
      </c>
      <c r="K1647" s="31">
        <f>COUNTIF($C$3:C1647,C1647)</f>
        <v>1645</v>
      </c>
      <c r="L1647" s="31">
        <f t="shared" si="162"/>
        <v>0</v>
      </c>
      <c r="M1647" s="31">
        <f t="shared" si="163"/>
        <v>0</v>
      </c>
    </row>
    <row r="1648" spans="1:13" x14ac:dyDescent="0.35">
      <c r="A1648" s="75"/>
      <c r="B1648" s="29"/>
      <c r="C1648" s="37">
        <f t="shared" si="158"/>
        <v>0</v>
      </c>
      <c r="D1648" s="35"/>
      <c r="E1648" s="35"/>
      <c r="F1648" s="30" t="str">
        <f t="shared" si="159"/>
        <v>Jan</v>
      </c>
      <c r="G1648" s="35"/>
      <c r="H1648" s="37">
        <f t="shared" si="160"/>
        <v>0</v>
      </c>
      <c r="I1648" s="31">
        <f>COUNTIF($G$3:G1648,G1648)</f>
        <v>0</v>
      </c>
      <c r="J1648" s="31">
        <f t="shared" si="161"/>
        <v>0</v>
      </c>
      <c r="K1648" s="31">
        <f>COUNTIF($C$3:C1648,C1648)</f>
        <v>1646</v>
      </c>
      <c r="L1648" s="31">
        <f t="shared" si="162"/>
        <v>0</v>
      </c>
      <c r="M1648" s="31">
        <f t="shared" si="163"/>
        <v>0</v>
      </c>
    </row>
    <row r="1649" spans="1:13" x14ac:dyDescent="0.35">
      <c r="A1649" s="75"/>
      <c r="B1649" s="29"/>
      <c r="C1649" s="37">
        <f t="shared" si="158"/>
        <v>0</v>
      </c>
      <c r="D1649" s="35"/>
      <c r="E1649" s="35"/>
      <c r="F1649" s="30" t="str">
        <f t="shared" si="159"/>
        <v>Jan</v>
      </c>
      <c r="G1649" s="35"/>
      <c r="H1649" s="37">
        <f t="shared" si="160"/>
        <v>0</v>
      </c>
      <c r="I1649" s="31">
        <f>COUNTIF($G$3:G1649,G1649)</f>
        <v>0</v>
      </c>
      <c r="J1649" s="31">
        <f t="shared" si="161"/>
        <v>0</v>
      </c>
      <c r="K1649" s="31">
        <f>COUNTIF($C$3:C1649,C1649)</f>
        <v>1647</v>
      </c>
      <c r="L1649" s="31">
        <f t="shared" si="162"/>
        <v>0</v>
      </c>
      <c r="M1649" s="31">
        <f t="shared" si="163"/>
        <v>0</v>
      </c>
    </row>
    <row r="1650" spans="1:13" x14ac:dyDescent="0.35">
      <c r="A1650" s="75"/>
      <c r="B1650" s="29"/>
      <c r="C1650" s="37">
        <f t="shared" si="158"/>
        <v>0</v>
      </c>
      <c r="D1650" s="35"/>
      <c r="E1650" s="35"/>
      <c r="F1650" s="30" t="str">
        <f t="shared" si="159"/>
        <v>Jan</v>
      </c>
      <c r="G1650" s="35"/>
      <c r="H1650" s="37">
        <f t="shared" si="160"/>
        <v>0</v>
      </c>
      <c r="I1650" s="31">
        <f>COUNTIF($G$3:G1650,G1650)</f>
        <v>0</v>
      </c>
      <c r="J1650" s="31">
        <f t="shared" si="161"/>
        <v>0</v>
      </c>
      <c r="K1650" s="31">
        <f>COUNTIF($C$3:C1650,C1650)</f>
        <v>1648</v>
      </c>
      <c r="L1650" s="31">
        <f t="shared" si="162"/>
        <v>0</v>
      </c>
      <c r="M1650" s="31">
        <f t="shared" si="163"/>
        <v>0</v>
      </c>
    </row>
    <row r="1651" spans="1:13" x14ac:dyDescent="0.35">
      <c r="A1651" s="75"/>
      <c r="B1651" s="29"/>
      <c r="C1651" s="37">
        <f t="shared" si="158"/>
        <v>0</v>
      </c>
      <c r="D1651" s="35"/>
      <c r="E1651" s="35"/>
      <c r="F1651" s="30" t="str">
        <f t="shared" si="159"/>
        <v>Jan</v>
      </c>
      <c r="G1651" s="35"/>
      <c r="H1651" s="37">
        <f t="shared" si="160"/>
        <v>0</v>
      </c>
      <c r="I1651" s="31">
        <f>COUNTIF($G$3:G1651,G1651)</f>
        <v>0</v>
      </c>
      <c r="J1651" s="31">
        <f t="shared" si="161"/>
        <v>0</v>
      </c>
      <c r="K1651" s="31">
        <f>COUNTIF($C$3:C1651,C1651)</f>
        <v>1649</v>
      </c>
      <c r="L1651" s="31">
        <f t="shared" si="162"/>
        <v>0</v>
      </c>
      <c r="M1651" s="31">
        <f t="shared" si="163"/>
        <v>0</v>
      </c>
    </row>
    <row r="1652" spans="1:13" x14ac:dyDescent="0.35">
      <c r="A1652" s="75"/>
      <c r="B1652" s="29"/>
      <c r="C1652" s="37">
        <f t="shared" si="158"/>
        <v>0</v>
      </c>
      <c r="D1652" s="35"/>
      <c r="E1652" s="35"/>
      <c r="F1652" s="30" t="str">
        <f t="shared" si="159"/>
        <v>Jan</v>
      </c>
      <c r="G1652" s="35"/>
      <c r="H1652" s="37">
        <f t="shared" si="160"/>
        <v>0</v>
      </c>
      <c r="I1652" s="31">
        <f>COUNTIF($G$3:G1652,G1652)</f>
        <v>0</v>
      </c>
      <c r="J1652" s="31">
        <f t="shared" si="161"/>
        <v>0</v>
      </c>
      <c r="K1652" s="31">
        <f>COUNTIF($C$3:C1652,C1652)</f>
        <v>1650</v>
      </c>
      <c r="L1652" s="31">
        <f t="shared" si="162"/>
        <v>0</v>
      </c>
      <c r="M1652" s="31">
        <f t="shared" si="163"/>
        <v>0</v>
      </c>
    </row>
    <row r="1653" spans="1:13" x14ac:dyDescent="0.35">
      <c r="A1653" s="75"/>
      <c r="B1653" s="29"/>
      <c r="C1653" s="37">
        <f t="shared" si="158"/>
        <v>0</v>
      </c>
      <c r="D1653" s="35"/>
      <c r="E1653" s="35"/>
      <c r="F1653" s="30" t="str">
        <f t="shared" si="159"/>
        <v>Jan</v>
      </c>
      <c r="G1653" s="35"/>
      <c r="H1653" s="37">
        <f t="shared" si="160"/>
        <v>0</v>
      </c>
      <c r="I1653" s="31">
        <f>COUNTIF($G$3:G1653,G1653)</f>
        <v>0</v>
      </c>
      <c r="J1653" s="31">
        <f t="shared" si="161"/>
        <v>0</v>
      </c>
      <c r="K1653" s="31">
        <f>COUNTIF($C$3:C1653,C1653)</f>
        <v>1651</v>
      </c>
      <c r="L1653" s="31">
        <f t="shared" si="162"/>
        <v>0</v>
      </c>
      <c r="M1653" s="31">
        <f t="shared" si="163"/>
        <v>0</v>
      </c>
    </row>
    <row r="1654" spans="1:13" x14ac:dyDescent="0.35">
      <c r="A1654" s="75"/>
      <c r="B1654" s="29"/>
      <c r="C1654" s="37">
        <f t="shared" si="158"/>
        <v>0</v>
      </c>
      <c r="D1654" s="35"/>
      <c r="E1654" s="35"/>
      <c r="F1654" s="30" t="str">
        <f t="shared" si="159"/>
        <v>Jan</v>
      </c>
      <c r="G1654" s="35"/>
      <c r="H1654" s="37">
        <f t="shared" si="160"/>
        <v>0</v>
      </c>
      <c r="I1654" s="31">
        <f>COUNTIF($G$3:G1654,G1654)</f>
        <v>0</v>
      </c>
      <c r="J1654" s="31">
        <f t="shared" si="161"/>
        <v>0</v>
      </c>
      <c r="K1654" s="31">
        <f>COUNTIF($C$3:C1654,C1654)</f>
        <v>1652</v>
      </c>
      <c r="L1654" s="31">
        <f t="shared" si="162"/>
        <v>0</v>
      </c>
      <c r="M1654" s="31">
        <f t="shared" si="163"/>
        <v>0</v>
      </c>
    </row>
    <row r="1655" spans="1:13" x14ac:dyDescent="0.35">
      <c r="A1655" s="75"/>
      <c r="B1655" s="29"/>
      <c r="C1655" s="37">
        <f t="shared" si="158"/>
        <v>0</v>
      </c>
      <c r="D1655" s="35"/>
      <c r="E1655" s="35"/>
      <c r="F1655" s="30" t="str">
        <f t="shared" si="159"/>
        <v>Jan</v>
      </c>
      <c r="G1655" s="35"/>
      <c r="H1655" s="37">
        <f t="shared" si="160"/>
        <v>0</v>
      </c>
      <c r="I1655" s="31">
        <f>COUNTIF($G$3:G1655,G1655)</f>
        <v>0</v>
      </c>
      <c r="J1655" s="31">
        <f t="shared" si="161"/>
        <v>0</v>
      </c>
      <c r="K1655" s="31">
        <f>COUNTIF($C$3:C1655,C1655)</f>
        <v>1653</v>
      </c>
      <c r="L1655" s="31">
        <f t="shared" si="162"/>
        <v>0</v>
      </c>
      <c r="M1655" s="31">
        <f t="shared" si="163"/>
        <v>0</v>
      </c>
    </row>
    <row r="1656" spans="1:13" x14ac:dyDescent="0.35">
      <c r="A1656" s="75"/>
      <c r="B1656" s="29"/>
      <c r="C1656" s="37">
        <f t="shared" si="158"/>
        <v>0</v>
      </c>
      <c r="D1656" s="35"/>
      <c r="E1656" s="35"/>
      <c r="F1656" s="30" t="str">
        <f t="shared" si="159"/>
        <v>Jan</v>
      </c>
      <c r="G1656" s="35"/>
      <c r="H1656" s="37">
        <f t="shared" si="160"/>
        <v>0</v>
      </c>
      <c r="I1656" s="31">
        <f>COUNTIF($G$3:G1656,G1656)</f>
        <v>0</v>
      </c>
      <c r="J1656" s="31">
        <f t="shared" si="161"/>
        <v>0</v>
      </c>
      <c r="K1656" s="31">
        <f>COUNTIF($C$3:C1656,C1656)</f>
        <v>1654</v>
      </c>
      <c r="L1656" s="31">
        <f t="shared" si="162"/>
        <v>0</v>
      </c>
      <c r="M1656" s="31">
        <f t="shared" si="163"/>
        <v>0</v>
      </c>
    </row>
    <row r="1657" spans="1:13" x14ac:dyDescent="0.35">
      <c r="A1657" s="75"/>
      <c r="B1657" s="29"/>
      <c r="C1657" s="37">
        <f t="shared" si="158"/>
        <v>0</v>
      </c>
      <c r="D1657" s="35"/>
      <c r="E1657" s="35"/>
      <c r="F1657" s="30" t="str">
        <f t="shared" si="159"/>
        <v>Jan</v>
      </c>
      <c r="G1657" s="35"/>
      <c r="H1657" s="37">
        <f t="shared" si="160"/>
        <v>0</v>
      </c>
      <c r="I1657" s="31">
        <f>COUNTIF($G$3:G1657,G1657)</f>
        <v>0</v>
      </c>
      <c r="J1657" s="31">
        <f t="shared" si="161"/>
        <v>0</v>
      </c>
      <c r="K1657" s="31">
        <f>COUNTIF($C$3:C1657,C1657)</f>
        <v>1655</v>
      </c>
      <c r="L1657" s="31">
        <f t="shared" si="162"/>
        <v>0</v>
      </c>
      <c r="M1657" s="31">
        <f t="shared" si="163"/>
        <v>0</v>
      </c>
    </row>
    <row r="1658" spans="1:13" x14ac:dyDescent="0.35">
      <c r="A1658" s="75"/>
      <c r="B1658" s="29"/>
      <c r="C1658" s="37">
        <f t="shared" si="158"/>
        <v>0</v>
      </c>
      <c r="D1658" s="35"/>
      <c r="E1658" s="35"/>
      <c r="F1658" s="30" t="str">
        <f t="shared" si="159"/>
        <v>Jan</v>
      </c>
      <c r="G1658" s="35"/>
      <c r="H1658" s="37">
        <f t="shared" si="160"/>
        <v>0</v>
      </c>
      <c r="I1658" s="31">
        <f>COUNTIF($G$3:G1658,G1658)</f>
        <v>0</v>
      </c>
      <c r="J1658" s="31">
        <f t="shared" si="161"/>
        <v>0</v>
      </c>
      <c r="K1658" s="31">
        <f>COUNTIF($C$3:C1658,C1658)</f>
        <v>1656</v>
      </c>
      <c r="L1658" s="31">
        <f t="shared" si="162"/>
        <v>0</v>
      </c>
      <c r="M1658" s="31">
        <f t="shared" si="163"/>
        <v>0</v>
      </c>
    </row>
    <row r="1659" spans="1:13" x14ac:dyDescent="0.35">
      <c r="A1659" s="75"/>
      <c r="B1659" s="29"/>
      <c r="C1659" s="37">
        <f t="shared" si="158"/>
        <v>0</v>
      </c>
      <c r="D1659" s="35"/>
      <c r="E1659" s="35"/>
      <c r="F1659" s="30" t="str">
        <f t="shared" si="159"/>
        <v>Jan</v>
      </c>
      <c r="G1659" s="35"/>
      <c r="H1659" s="37">
        <f t="shared" si="160"/>
        <v>0</v>
      </c>
      <c r="I1659" s="31">
        <f>COUNTIF($G$3:G1659,G1659)</f>
        <v>0</v>
      </c>
      <c r="J1659" s="31">
        <f t="shared" si="161"/>
        <v>0</v>
      </c>
      <c r="K1659" s="31">
        <f>COUNTIF($C$3:C1659,C1659)</f>
        <v>1657</v>
      </c>
      <c r="L1659" s="31">
        <f t="shared" si="162"/>
        <v>0</v>
      </c>
      <c r="M1659" s="31">
        <f t="shared" si="163"/>
        <v>0</v>
      </c>
    </row>
    <row r="1660" spans="1:13" x14ac:dyDescent="0.35">
      <c r="A1660" s="75"/>
      <c r="B1660" s="29"/>
      <c r="C1660" s="37">
        <f t="shared" si="158"/>
        <v>0</v>
      </c>
      <c r="D1660" s="35"/>
      <c r="E1660" s="35"/>
      <c r="F1660" s="30" t="str">
        <f t="shared" si="159"/>
        <v>Jan</v>
      </c>
      <c r="G1660" s="35"/>
      <c r="H1660" s="37">
        <f t="shared" si="160"/>
        <v>0</v>
      </c>
      <c r="I1660" s="31">
        <f>COUNTIF($G$3:G1660,G1660)</f>
        <v>0</v>
      </c>
      <c r="J1660" s="31">
        <f t="shared" si="161"/>
        <v>0</v>
      </c>
      <c r="K1660" s="31">
        <f>COUNTIF($C$3:C1660,C1660)</f>
        <v>1658</v>
      </c>
      <c r="L1660" s="31">
        <f t="shared" si="162"/>
        <v>0</v>
      </c>
      <c r="M1660" s="31">
        <f t="shared" si="163"/>
        <v>0</v>
      </c>
    </row>
    <row r="1661" spans="1:13" x14ac:dyDescent="0.35">
      <c r="A1661" s="75"/>
      <c r="B1661" s="29"/>
      <c r="C1661" s="37">
        <f t="shared" si="158"/>
        <v>0</v>
      </c>
      <c r="D1661" s="35"/>
      <c r="E1661" s="35"/>
      <c r="F1661" s="30" t="str">
        <f t="shared" si="159"/>
        <v>Jan</v>
      </c>
      <c r="G1661" s="35"/>
      <c r="H1661" s="37">
        <f t="shared" si="160"/>
        <v>0</v>
      </c>
      <c r="I1661" s="31">
        <f>COUNTIF($G$3:G1661,G1661)</f>
        <v>0</v>
      </c>
      <c r="J1661" s="31">
        <f t="shared" si="161"/>
        <v>0</v>
      </c>
      <c r="K1661" s="31">
        <f>COUNTIF($C$3:C1661,C1661)</f>
        <v>1659</v>
      </c>
      <c r="L1661" s="31">
        <f t="shared" si="162"/>
        <v>0</v>
      </c>
      <c r="M1661" s="31">
        <f t="shared" si="163"/>
        <v>0</v>
      </c>
    </row>
    <row r="1662" spans="1:13" x14ac:dyDescent="0.35">
      <c r="A1662" s="75"/>
      <c r="B1662" s="29"/>
      <c r="C1662" s="37">
        <f t="shared" si="158"/>
        <v>0</v>
      </c>
      <c r="D1662" s="35"/>
      <c r="E1662" s="35"/>
      <c r="F1662" s="30" t="str">
        <f t="shared" si="159"/>
        <v>Jan</v>
      </c>
      <c r="G1662" s="35"/>
      <c r="H1662" s="37">
        <f t="shared" si="160"/>
        <v>0</v>
      </c>
      <c r="I1662" s="31">
        <f>COUNTIF($G$3:G1662,G1662)</f>
        <v>0</v>
      </c>
      <c r="J1662" s="31">
        <f t="shared" si="161"/>
        <v>0</v>
      </c>
      <c r="K1662" s="31">
        <f>COUNTIF($C$3:C1662,C1662)</f>
        <v>1660</v>
      </c>
      <c r="L1662" s="31">
        <f t="shared" si="162"/>
        <v>0</v>
      </c>
      <c r="M1662" s="31">
        <f t="shared" si="163"/>
        <v>0</v>
      </c>
    </row>
    <row r="1663" spans="1:13" x14ac:dyDescent="0.35">
      <c r="A1663" s="75"/>
      <c r="B1663" s="29"/>
      <c r="C1663" s="37">
        <f t="shared" si="158"/>
        <v>0</v>
      </c>
      <c r="D1663" s="35"/>
      <c r="E1663" s="35"/>
      <c r="F1663" s="30" t="str">
        <f t="shared" si="159"/>
        <v>Jan</v>
      </c>
      <c r="G1663" s="35"/>
      <c r="H1663" s="37">
        <f t="shared" si="160"/>
        <v>0</v>
      </c>
      <c r="I1663" s="31">
        <f>COUNTIF($G$3:G1663,G1663)</f>
        <v>0</v>
      </c>
      <c r="J1663" s="31">
        <f t="shared" si="161"/>
        <v>0</v>
      </c>
      <c r="K1663" s="31">
        <f>COUNTIF($C$3:C1663,C1663)</f>
        <v>1661</v>
      </c>
      <c r="L1663" s="31">
        <f t="shared" si="162"/>
        <v>0</v>
      </c>
      <c r="M1663" s="31">
        <f t="shared" si="163"/>
        <v>0</v>
      </c>
    </row>
    <row r="1664" spans="1:13" x14ac:dyDescent="0.35">
      <c r="A1664" s="75"/>
      <c r="B1664" s="29"/>
      <c r="C1664" s="37">
        <f t="shared" si="158"/>
        <v>0</v>
      </c>
      <c r="D1664" s="35"/>
      <c r="E1664" s="35"/>
      <c r="F1664" s="30" t="str">
        <f t="shared" si="159"/>
        <v>Jan</v>
      </c>
      <c r="G1664" s="35"/>
      <c r="H1664" s="37">
        <f t="shared" si="160"/>
        <v>0</v>
      </c>
      <c r="I1664" s="31">
        <f>COUNTIF($G$3:G1664,G1664)</f>
        <v>0</v>
      </c>
      <c r="J1664" s="31">
        <f t="shared" si="161"/>
        <v>0</v>
      </c>
      <c r="K1664" s="31">
        <f>COUNTIF($C$3:C1664,C1664)</f>
        <v>1662</v>
      </c>
      <c r="L1664" s="31">
        <f t="shared" si="162"/>
        <v>0</v>
      </c>
      <c r="M1664" s="31">
        <f t="shared" si="163"/>
        <v>0</v>
      </c>
    </row>
    <row r="1665" spans="1:13" x14ac:dyDescent="0.35">
      <c r="A1665" s="75"/>
      <c r="B1665" s="29"/>
      <c r="C1665" s="37">
        <f t="shared" si="158"/>
        <v>0</v>
      </c>
      <c r="D1665" s="35"/>
      <c r="E1665" s="35"/>
      <c r="F1665" s="30" t="str">
        <f t="shared" si="159"/>
        <v>Jan</v>
      </c>
      <c r="G1665" s="35"/>
      <c r="H1665" s="37">
        <f t="shared" si="160"/>
        <v>0</v>
      </c>
      <c r="I1665" s="31">
        <f>COUNTIF($G$3:G1665,G1665)</f>
        <v>0</v>
      </c>
      <c r="J1665" s="31">
        <f t="shared" si="161"/>
        <v>0</v>
      </c>
      <c r="K1665" s="31">
        <f>COUNTIF($C$3:C1665,C1665)</f>
        <v>1663</v>
      </c>
      <c r="L1665" s="31">
        <f t="shared" si="162"/>
        <v>0</v>
      </c>
      <c r="M1665" s="31">
        <f t="shared" si="163"/>
        <v>0</v>
      </c>
    </row>
    <row r="1666" spans="1:13" x14ac:dyDescent="0.35">
      <c r="A1666" s="75"/>
      <c r="B1666" s="29"/>
      <c r="C1666" s="37">
        <f t="shared" si="158"/>
        <v>0</v>
      </c>
      <c r="D1666" s="35"/>
      <c r="E1666" s="35"/>
      <c r="F1666" s="30" t="str">
        <f t="shared" si="159"/>
        <v>Jan</v>
      </c>
      <c r="G1666" s="35"/>
      <c r="H1666" s="37">
        <f t="shared" si="160"/>
        <v>0</v>
      </c>
      <c r="I1666" s="31">
        <f>COUNTIF($G$3:G1666,G1666)</f>
        <v>0</v>
      </c>
      <c r="J1666" s="31">
        <f t="shared" si="161"/>
        <v>0</v>
      </c>
      <c r="K1666" s="31">
        <f>COUNTIF($C$3:C1666,C1666)</f>
        <v>1664</v>
      </c>
      <c r="L1666" s="31">
        <f t="shared" si="162"/>
        <v>0</v>
      </c>
      <c r="M1666" s="31">
        <f t="shared" si="163"/>
        <v>0</v>
      </c>
    </row>
    <row r="1667" spans="1:13" x14ac:dyDescent="0.35">
      <c r="A1667" s="75"/>
      <c r="B1667" s="29"/>
      <c r="C1667" s="37">
        <f t="shared" si="158"/>
        <v>0</v>
      </c>
      <c r="D1667" s="35"/>
      <c r="E1667" s="35"/>
      <c r="F1667" s="30" t="str">
        <f t="shared" si="159"/>
        <v>Jan</v>
      </c>
      <c r="G1667" s="35"/>
      <c r="H1667" s="37">
        <f t="shared" si="160"/>
        <v>0</v>
      </c>
      <c r="I1667" s="31">
        <f>COUNTIF($G$3:G1667,G1667)</f>
        <v>0</v>
      </c>
      <c r="J1667" s="31">
        <f t="shared" si="161"/>
        <v>0</v>
      </c>
      <c r="K1667" s="31">
        <f>COUNTIF($C$3:C1667,C1667)</f>
        <v>1665</v>
      </c>
      <c r="L1667" s="31">
        <f t="shared" si="162"/>
        <v>0</v>
      </c>
      <c r="M1667" s="31">
        <f t="shared" si="163"/>
        <v>0</v>
      </c>
    </row>
    <row r="1668" spans="1:13" x14ac:dyDescent="0.35">
      <c r="A1668" s="75"/>
      <c r="B1668" s="29"/>
      <c r="C1668" s="37">
        <f t="shared" ref="C1668:C1731" si="164">IF(ISERROR(VLOOKUP(B1668,T:U,2,0)),0,VLOOKUP(B1668,T:U,2,0))</f>
        <v>0</v>
      </c>
      <c r="D1668" s="35"/>
      <c r="E1668" s="35"/>
      <c r="F1668" s="30" t="str">
        <f t="shared" ref="F1668:F1731" si="165">+TEXT(A1668,"MMM")</f>
        <v>Jan</v>
      </c>
      <c r="G1668" s="35"/>
      <c r="H1668" s="37">
        <f t="shared" ref="H1668:H1731" si="166">IF(ISERROR(VLOOKUP(G1668,W:X,2,0)),0,VLOOKUP(G1668,W:X,2,0))*M1668</f>
        <v>0</v>
      </c>
      <c r="I1668" s="31">
        <f>COUNTIF($G$3:G1668,G1668)</f>
        <v>0</v>
      </c>
      <c r="J1668" s="31">
        <f t="shared" ref="J1668:J1731" si="167">IF(I1668=1,1,0)</f>
        <v>0</v>
      </c>
      <c r="K1668" s="31">
        <f>COUNTIF($C$3:C1668,C1668)</f>
        <v>1666</v>
      </c>
      <c r="L1668" s="31">
        <f t="shared" ref="L1668:L1731" si="168">IF(K1668=1,1,0)</f>
        <v>0</v>
      </c>
      <c r="M1668" s="31">
        <f t="shared" ref="M1668:M1731" si="169">IF(L1668+J1668&gt;0,1,0)</f>
        <v>0</v>
      </c>
    </row>
    <row r="1669" spans="1:13" x14ac:dyDescent="0.35">
      <c r="A1669" s="75"/>
      <c r="B1669" s="29"/>
      <c r="C1669" s="37">
        <f t="shared" si="164"/>
        <v>0</v>
      </c>
      <c r="D1669" s="35"/>
      <c r="E1669" s="35"/>
      <c r="F1669" s="30" t="str">
        <f t="shared" si="165"/>
        <v>Jan</v>
      </c>
      <c r="G1669" s="35"/>
      <c r="H1669" s="37">
        <f t="shared" si="166"/>
        <v>0</v>
      </c>
      <c r="I1669" s="31">
        <f>COUNTIF($G$3:G1669,G1669)</f>
        <v>0</v>
      </c>
      <c r="J1669" s="31">
        <f t="shared" si="167"/>
        <v>0</v>
      </c>
      <c r="K1669" s="31">
        <f>COUNTIF($C$3:C1669,C1669)</f>
        <v>1667</v>
      </c>
      <c r="L1669" s="31">
        <f t="shared" si="168"/>
        <v>0</v>
      </c>
      <c r="M1669" s="31">
        <f t="shared" si="169"/>
        <v>0</v>
      </c>
    </row>
    <row r="1670" spans="1:13" x14ac:dyDescent="0.35">
      <c r="A1670" s="75"/>
      <c r="B1670" s="29"/>
      <c r="C1670" s="37">
        <f t="shared" si="164"/>
        <v>0</v>
      </c>
      <c r="D1670" s="35"/>
      <c r="E1670" s="35"/>
      <c r="F1670" s="30" t="str">
        <f t="shared" si="165"/>
        <v>Jan</v>
      </c>
      <c r="G1670" s="35"/>
      <c r="H1670" s="37">
        <f t="shared" si="166"/>
        <v>0</v>
      </c>
      <c r="I1670" s="31">
        <f>COUNTIF($G$3:G1670,G1670)</f>
        <v>0</v>
      </c>
      <c r="J1670" s="31">
        <f t="shared" si="167"/>
        <v>0</v>
      </c>
      <c r="K1670" s="31">
        <f>COUNTIF($C$3:C1670,C1670)</f>
        <v>1668</v>
      </c>
      <c r="L1670" s="31">
        <f t="shared" si="168"/>
        <v>0</v>
      </c>
      <c r="M1670" s="31">
        <f t="shared" si="169"/>
        <v>0</v>
      </c>
    </row>
    <row r="1671" spans="1:13" x14ac:dyDescent="0.35">
      <c r="A1671" s="75"/>
      <c r="B1671" s="29"/>
      <c r="C1671" s="37">
        <f t="shared" si="164"/>
        <v>0</v>
      </c>
      <c r="D1671" s="35"/>
      <c r="E1671" s="35"/>
      <c r="F1671" s="30" t="str">
        <f t="shared" si="165"/>
        <v>Jan</v>
      </c>
      <c r="G1671" s="35"/>
      <c r="H1671" s="37">
        <f t="shared" si="166"/>
        <v>0</v>
      </c>
      <c r="I1671" s="31">
        <f>COUNTIF($G$3:G1671,G1671)</f>
        <v>0</v>
      </c>
      <c r="J1671" s="31">
        <f t="shared" si="167"/>
        <v>0</v>
      </c>
      <c r="K1671" s="31">
        <f>COUNTIF($C$3:C1671,C1671)</f>
        <v>1669</v>
      </c>
      <c r="L1671" s="31">
        <f t="shared" si="168"/>
        <v>0</v>
      </c>
      <c r="M1671" s="31">
        <f t="shared" si="169"/>
        <v>0</v>
      </c>
    </row>
    <row r="1672" spans="1:13" x14ac:dyDescent="0.35">
      <c r="A1672" s="75"/>
      <c r="B1672" s="29"/>
      <c r="C1672" s="37">
        <f t="shared" si="164"/>
        <v>0</v>
      </c>
      <c r="D1672" s="35"/>
      <c r="E1672" s="35"/>
      <c r="F1672" s="30" t="str">
        <f t="shared" si="165"/>
        <v>Jan</v>
      </c>
      <c r="G1672" s="35"/>
      <c r="H1672" s="37">
        <f t="shared" si="166"/>
        <v>0</v>
      </c>
      <c r="I1672" s="31">
        <f>COUNTIF($G$3:G1672,G1672)</f>
        <v>0</v>
      </c>
      <c r="J1672" s="31">
        <f t="shared" si="167"/>
        <v>0</v>
      </c>
      <c r="K1672" s="31">
        <f>COUNTIF($C$3:C1672,C1672)</f>
        <v>1670</v>
      </c>
      <c r="L1672" s="31">
        <f t="shared" si="168"/>
        <v>0</v>
      </c>
      <c r="M1672" s="31">
        <f t="shared" si="169"/>
        <v>0</v>
      </c>
    </row>
    <row r="1673" spans="1:13" x14ac:dyDescent="0.35">
      <c r="A1673" s="75"/>
      <c r="B1673" s="29"/>
      <c r="C1673" s="37">
        <f t="shared" si="164"/>
        <v>0</v>
      </c>
      <c r="D1673" s="35"/>
      <c r="E1673" s="35"/>
      <c r="F1673" s="30" t="str">
        <f t="shared" si="165"/>
        <v>Jan</v>
      </c>
      <c r="G1673" s="35"/>
      <c r="H1673" s="37">
        <f t="shared" si="166"/>
        <v>0</v>
      </c>
      <c r="I1673" s="31">
        <f>COUNTIF($G$3:G1673,G1673)</f>
        <v>0</v>
      </c>
      <c r="J1673" s="31">
        <f t="shared" si="167"/>
        <v>0</v>
      </c>
      <c r="K1673" s="31">
        <f>COUNTIF($C$3:C1673,C1673)</f>
        <v>1671</v>
      </c>
      <c r="L1673" s="31">
        <f t="shared" si="168"/>
        <v>0</v>
      </c>
      <c r="M1673" s="31">
        <f t="shared" si="169"/>
        <v>0</v>
      </c>
    </row>
    <row r="1674" spans="1:13" x14ac:dyDescent="0.35">
      <c r="A1674" s="75"/>
      <c r="B1674" s="29"/>
      <c r="C1674" s="37">
        <f t="shared" si="164"/>
        <v>0</v>
      </c>
      <c r="D1674" s="35"/>
      <c r="E1674" s="35"/>
      <c r="F1674" s="30" t="str">
        <f t="shared" si="165"/>
        <v>Jan</v>
      </c>
      <c r="G1674" s="35"/>
      <c r="H1674" s="37">
        <f t="shared" si="166"/>
        <v>0</v>
      </c>
      <c r="I1674" s="31">
        <f>COUNTIF($G$3:G1674,G1674)</f>
        <v>0</v>
      </c>
      <c r="J1674" s="31">
        <f t="shared" si="167"/>
        <v>0</v>
      </c>
      <c r="K1674" s="31">
        <f>COUNTIF($C$3:C1674,C1674)</f>
        <v>1672</v>
      </c>
      <c r="L1674" s="31">
        <f t="shared" si="168"/>
        <v>0</v>
      </c>
      <c r="M1674" s="31">
        <f t="shared" si="169"/>
        <v>0</v>
      </c>
    </row>
    <row r="1675" spans="1:13" x14ac:dyDescent="0.35">
      <c r="A1675" s="75"/>
      <c r="B1675" s="29"/>
      <c r="C1675" s="37">
        <f t="shared" si="164"/>
        <v>0</v>
      </c>
      <c r="D1675" s="35"/>
      <c r="E1675" s="35"/>
      <c r="F1675" s="30" t="str">
        <f t="shared" si="165"/>
        <v>Jan</v>
      </c>
      <c r="G1675" s="35"/>
      <c r="H1675" s="37">
        <f t="shared" si="166"/>
        <v>0</v>
      </c>
      <c r="I1675" s="31">
        <f>COUNTIF($G$3:G1675,G1675)</f>
        <v>0</v>
      </c>
      <c r="J1675" s="31">
        <f t="shared" si="167"/>
        <v>0</v>
      </c>
      <c r="K1675" s="31">
        <f>COUNTIF($C$3:C1675,C1675)</f>
        <v>1673</v>
      </c>
      <c r="L1675" s="31">
        <f t="shared" si="168"/>
        <v>0</v>
      </c>
      <c r="M1675" s="31">
        <f t="shared" si="169"/>
        <v>0</v>
      </c>
    </row>
    <row r="1676" spans="1:13" x14ac:dyDescent="0.35">
      <c r="A1676" s="75"/>
      <c r="B1676" s="29"/>
      <c r="C1676" s="37">
        <f t="shared" si="164"/>
        <v>0</v>
      </c>
      <c r="D1676" s="35"/>
      <c r="E1676" s="35"/>
      <c r="F1676" s="30" t="str">
        <f t="shared" si="165"/>
        <v>Jan</v>
      </c>
      <c r="G1676" s="35"/>
      <c r="H1676" s="37">
        <f t="shared" si="166"/>
        <v>0</v>
      </c>
      <c r="I1676" s="31">
        <f>COUNTIF($G$3:G1676,G1676)</f>
        <v>0</v>
      </c>
      <c r="J1676" s="31">
        <f t="shared" si="167"/>
        <v>0</v>
      </c>
      <c r="K1676" s="31">
        <f>COUNTIF($C$3:C1676,C1676)</f>
        <v>1674</v>
      </c>
      <c r="L1676" s="31">
        <f t="shared" si="168"/>
        <v>0</v>
      </c>
      <c r="M1676" s="31">
        <f t="shared" si="169"/>
        <v>0</v>
      </c>
    </row>
    <row r="1677" spans="1:13" x14ac:dyDescent="0.35">
      <c r="A1677" s="75"/>
      <c r="B1677" s="29"/>
      <c r="C1677" s="37">
        <f t="shared" si="164"/>
        <v>0</v>
      </c>
      <c r="D1677" s="35"/>
      <c r="E1677" s="35"/>
      <c r="F1677" s="30" t="str">
        <f t="shared" si="165"/>
        <v>Jan</v>
      </c>
      <c r="G1677" s="35"/>
      <c r="H1677" s="37">
        <f t="shared" si="166"/>
        <v>0</v>
      </c>
      <c r="I1677" s="31">
        <f>COUNTIF($G$3:G1677,G1677)</f>
        <v>0</v>
      </c>
      <c r="J1677" s="31">
        <f t="shared" si="167"/>
        <v>0</v>
      </c>
      <c r="K1677" s="31">
        <f>COUNTIF($C$3:C1677,C1677)</f>
        <v>1675</v>
      </c>
      <c r="L1677" s="31">
        <f t="shared" si="168"/>
        <v>0</v>
      </c>
      <c r="M1677" s="31">
        <f t="shared" si="169"/>
        <v>0</v>
      </c>
    </row>
    <row r="1678" spans="1:13" x14ac:dyDescent="0.35">
      <c r="A1678" s="75"/>
      <c r="B1678" s="29"/>
      <c r="C1678" s="37">
        <f t="shared" si="164"/>
        <v>0</v>
      </c>
      <c r="D1678" s="35"/>
      <c r="E1678" s="35"/>
      <c r="F1678" s="30" t="str">
        <f t="shared" si="165"/>
        <v>Jan</v>
      </c>
      <c r="G1678" s="35"/>
      <c r="H1678" s="37">
        <f t="shared" si="166"/>
        <v>0</v>
      </c>
      <c r="I1678" s="31">
        <f>COUNTIF($G$3:G1678,G1678)</f>
        <v>0</v>
      </c>
      <c r="J1678" s="31">
        <f t="shared" si="167"/>
        <v>0</v>
      </c>
      <c r="K1678" s="31">
        <f>COUNTIF($C$3:C1678,C1678)</f>
        <v>1676</v>
      </c>
      <c r="L1678" s="31">
        <f t="shared" si="168"/>
        <v>0</v>
      </c>
      <c r="M1678" s="31">
        <f t="shared" si="169"/>
        <v>0</v>
      </c>
    </row>
    <row r="1679" spans="1:13" x14ac:dyDescent="0.35">
      <c r="A1679" s="75"/>
      <c r="B1679" s="29"/>
      <c r="C1679" s="37">
        <f t="shared" si="164"/>
        <v>0</v>
      </c>
      <c r="D1679" s="35"/>
      <c r="E1679" s="35"/>
      <c r="F1679" s="30" t="str">
        <f t="shared" si="165"/>
        <v>Jan</v>
      </c>
      <c r="G1679" s="35"/>
      <c r="H1679" s="37">
        <f t="shared" si="166"/>
        <v>0</v>
      </c>
      <c r="I1679" s="31">
        <f>COUNTIF($G$3:G1679,G1679)</f>
        <v>0</v>
      </c>
      <c r="J1679" s="31">
        <f t="shared" si="167"/>
        <v>0</v>
      </c>
      <c r="K1679" s="31">
        <f>COUNTIF($C$3:C1679,C1679)</f>
        <v>1677</v>
      </c>
      <c r="L1679" s="31">
        <f t="shared" si="168"/>
        <v>0</v>
      </c>
      <c r="M1679" s="31">
        <f t="shared" si="169"/>
        <v>0</v>
      </c>
    </row>
    <row r="1680" spans="1:13" x14ac:dyDescent="0.35">
      <c r="A1680" s="75"/>
      <c r="B1680" s="29"/>
      <c r="C1680" s="37">
        <f t="shared" si="164"/>
        <v>0</v>
      </c>
      <c r="D1680" s="35"/>
      <c r="E1680" s="35"/>
      <c r="F1680" s="30" t="str">
        <f t="shared" si="165"/>
        <v>Jan</v>
      </c>
      <c r="G1680" s="35"/>
      <c r="H1680" s="37">
        <f t="shared" si="166"/>
        <v>0</v>
      </c>
      <c r="I1680" s="31">
        <f>COUNTIF($G$3:G1680,G1680)</f>
        <v>0</v>
      </c>
      <c r="J1680" s="31">
        <f t="shared" si="167"/>
        <v>0</v>
      </c>
      <c r="K1680" s="31">
        <f>COUNTIF($C$3:C1680,C1680)</f>
        <v>1678</v>
      </c>
      <c r="L1680" s="31">
        <f t="shared" si="168"/>
        <v>0</v>
      </c>
      <c r="M1680" s="31">
        <f t="shared" si="169"/>
        <v>0</v>
      </c>
    </row>
    <row r="1681" spans="1:13" x14ac:dyDescent="0.35">
      <c r="A1681" s="75"/>
      <c r="B1681" s="29"/>
      <c r="C1681" s="37">
        <f t="shared" si="164"/>
        <v>0</v>
      </c>
      <c r="D1681" s="35"/>
      <c r="E1681" s="35"/>
      <c r="F1681" s="30" t="str">
        <f t="shared" si="165"/>
        <v>Jan</v>
      </c>
      <c r="G1681" s="35"/>
      <c r="H1681" s="37">
        <f t="shared" si="166"/>
        <v>0</v>
      </c>
      <c r="I1681" s="31">
        <f>COUNTIF($G$3:G1681,G1681)</f>
        <v>0</v>
      </c>
      <c r="J1681" s="31">
        <f t="shared" si="167"/>
        <v>0</v>
      </c>
      <c r="K1681" s="31">
        <f>COUNTIF($C$3:C1681,C1681)</f>
        <v>1679</v>
      </c>
      <c r="L1681" s="31">
        <f t="shared" si="168"/>
        <v>0</v>
      </c>
      <c r="M1681" s="31">
        <f t="shared" si="169"/>
        <v>0</v>
      </c>
    </row>
    <row r="1682" spans="1:13" x14ac:dyDescent="0.35">
      <c r="A1682" s="75"/>
      <c r="B1682" s="29"/>
      <c r="C1682" s="37">
        <f t="shared" si="164"/>
        <v>0</v>
      </c>
      <c r="D1682" s="35"/>
      <c r="E1682" s="35"/>
      <c r="F1682" s="30" t="str">
        <f t="shared" si="165"/>
        <v>Jan</v>
      </c>
      <c r="G1682" s="35"/>
      <c r="H1682" s="37">
        <f t="shared" si="166"/>
        <v>0</v>
      </c>
      <c r="I1682" s="31">
        <f>COUNTIF($G$3:G1682,G1682)</f>
        <v>0</v>
      </c>
      <c r="J1682" s="31">
        <f t="shared" si="167"/>
        <v>0</v>
      </c>
      <c r="K1682" s="31">
        <f>COUNTIF($C$3:C1682,C1682)</f>
        <v>1680</v>
      </c>
      <c r="L1682" s="31">
        <f t="shared" si="168"/>
        <v>0</v>
      </c>
      <c r="M1682" s="31">
        <f t="shared" si="169"/>
        <v>0</v>
      </c>
    </row>
    <row r="1683" spans="1:13" x14ac:dyDescent="0.35">
      <c r="A1683" s="75"/>
      <c r="B1683" s="29"/>
      <c r="C1683" s="37">
        <f t="shared" si="164"/>
        <v>0</v>
      </c>
      <c r="D1683" s="35"/>
      <c r="E1683" s="35"/>
      <c r="F1683" s="30" t="str">
        <f t="shared" si="165"/>
        <v>Jan</v>
      </c>
      <c r="G1683" s="35"/>
      <c r="H1683" s="37">
        <f t="shared" si="166"/>
        <v>0</v>
      </c>
      <c r="I1683" s="31">
        <f>COUNTIF($G$3:G1683,G1683)</f>
        <v>0</v>
      </c>
      <c r="J1683" s="31">
        <f t="shared" si="167"/>
        <v>0</v>
      </c>
      <c r="K1683" s="31">
        <f>COUNTIF($C$3:C1683,C1683)</f>
        <v>1681</v>
      </c>
      <c r="L1683" s="31">
        <f t="shared" si="168"/>
        <v>0</v>
      </c>
      <c r="M1683" s="31">
        <f t="shared" si="169"/>
        <v>0</v>
      </c>
    </row>
    <row r="1684" spans="1:13" x14ac:dyDescent="0.35">
      <c r="A1684" s="75"/>
      <c r="B1684" s="29"/>
      <c r="C1684" s="37">
        <f t="shared" si="164"/>
        <v>0</v>
      </c>
      <c r="D1684" s="35"/>
      <c r="E1684" s="35"/>
      <c r="F1684" s="30" t="str">
        <f t="shared" si="165"/>
        <v>Jan</v>
      </c>
      <c r="G1684" s="35"/>
      <c r="H1684" s="37">
        <f t="shared" si="166"/>
        <v>0</v>
      </c>
      <c r="I1684" s="31">
        <f>COUNTIF($G$3:G1684,G1684)</f>
        <v>0</v>
      </c>
      <c r="J1684" s="31">
        <f t="shared" si="167"/>
        <v>0</v>
      </c>
      <c r="K1684" s="31">
        <f>COUNTIF($C$3:C1684,C1684)</f>
        <v>1682</v>
      </c>
      <c r="L1684" s="31">
        <f t="shared" si="168"/>
        <v>0</v>
      </c>
      <c r="M1684" s="31">
        <f t="shared" si="169"/>
        <v>0</v>
      </c>
    </row>
    <row r="1685" spans="1:13" x14ac:dyDescent="0.35">
      <c r="A1685" s="75"/>
      <c r="B1685" s="29"/>
      <c r="C1685" s="37">
        <f t="shared" si="164"/>
        <v>0</v>
      </c>
      <c r="D1685" s="35"/>
      <c r="E1685" s="35"/>
      <c r="F1685" s="30" t="str">
        <f t="shared" si="165"/>
        <v>Jan</v>
      </c>
      <c r="G1685" s="35"/>
      <c r="H1685" s="37">
        <f t="shared" si="166"/>
        <v>0</v>
      </c>
      <c r="I1685" s="31">
        <f>COUNTIF($G$3:G1685,G1685)</f>
        <v>0</v>
      </c>
      <c r="J1685" s="31">
        <f t="shared" si="167"/>
        <v>0</v>
      </c>
      <c r="K1685" s="31">
        <f>COUNTIF($C$3:C1685,C1685)</f>
        <v>1683</v>
      </c>
      <c r="L1685" s="31">
        <f t="shared" si="168"/>
        <v>0</v>
      </c>
      <c r="M1685" s="31">
        <f t="shared" si="169"/>
        <v>0</v>
      </c>
    </row>
    <row r="1686" spans="1:13" x14ac:dyDescent="0.35">
      <c r="A1686" s="75"/>
      <c r="B1686" s="29"/>
      <c r="C1686" s="37">
        <f t="shared" si="164"/>
        <v>0</v>
      </c>
      <c r="D1686" s="35"/>
      <c r="E1686" s="35"/>
      <c r="F1686" s="30" t="str">
        <f t="shared" si="165"/>
        <v>Jan</v>
      </c>
      <c r="G1686" s="35"/>
      <c r="H1686" s="37">
        <f t="shared" si="166"/>
        <v>0</v>
      </c>
      <c r="I1686" s="31">
        <f>COUNTIF($G$3:G1686,G1686)</f>
        <v>0</v>
      </c>
      <c r="J1686" s="31">
        <f t="shared" si="167"/>
        <v>0</v>
      </c>
      <c r="K1686" s="31">
        <f>COUNTIF($C$3:C1686,C1686)</f>
        <v>1684</v>
      </c>
      <c r="L1686" s="31">
        <f t="shared" si="168"/>
        <v>0</v>
      </c>
      <c r="M1686" s="31">
        <f t="shared" si="169"/>
        <v>0</v>
      </c>
    </row>
    <row r="1687" spans="1:13" x14ac:dyDescent="0.35">
      <c r="A1687" s="75"/>
      <c r="B1687" s="29"/>
      <c r="C1687" s="37">
        <f t="shared" si="164"/>
        <v>0</v>
      </c>
      <c r="D1687" s="35"/>
      <c r="E1687" s="35"/>
      <c r="F1687" s="30" t="str">
        <f t="shared" si="165"/>
        <v>Jan</v>
      </c>
      <c r="G1687" s="35"/>
      <c r="H1687" s="37">
        <f t="shared" si="166"/>
        <v>0</v>
      </c>
      <c r="I1687" s="31">
        <f>COUNTIF($G$3:G1687,G1687)</f>
        <v>0</v>
      </c>
      <c r="J1687" s="31">
        <f t="shared" si="167"/>
        <v>0</v>
      </c>
      <c r="K1687" s="31">
        <f>COUNTIF($C$3:C1687,C1687)</f>
        <v>1685</v>
      </c>
      <c r="L1687" s="31">
        <f t="shared" si="168"/>
        <v>0</v>
      </c>
      <c r="M1687" s="31">
        <f t="shared" si="169"/>
        <v>0</v>
      </c>
    </row>
    <row r="1688" spans="1:13" x14ac:dyDescent="0.35">
      <c r="A1688" s="75"/>
      <c r="B1688" s="29"/>
      <c r="C1688" s="37">
        <f t="shared" si="164"/>
        <v>0</v>
      </c>
      <c r="D1688" s="35"/>
      <c r="E1688" s="35"/>
      <c r="F1688" s="30" t="str">
        <f t="shared" si="165"/>
        <v>Jan</v>
      </c>
      <c r="G1688" s="35"/>
      <c r="H1688" s="37">
        <f t="shared" si="166"/>
        <v>0</v>
      </c>
      <c r="I1688" s="31">
        <f>COUNTIF($G$3:G1688,G1688)</f>
        <v>0</v>
      </c>
      <c r="J1688" s="31">
        <f t="shared" si="167"/>
        <v>0</v>
      </c>
      <c r="K1688" s="31">
        <f>COUNTIF($C$3:C1688,C1688)</f>
        <v>1686</v>
      </c>
      <c r="L1688" s="31">
        <f t="shared" si="168"/>
        <v>0</v>
      </c>
      <c r="M1688" s="31">
        <f t="shared" si="169"/>
        <v>0</v>
      </c>
    </row>
    <row r="1689" spans="1:13" x14ac:dyDescent="0.35">
      <c r="A1689" s="75"/>
      <c r="B1689" s="29"/>
      <c r="C1689" s="37">
        <f t="shared" si="164"/>
        <v>0</v>
      </c>
      <c r="D1689" s="35"/>
      <c r="E1689" s="35"/>
      <c r="F1689" s="30" t="str">
        <f t="shared" si="165"/>
        <v>Jan</v>
      </c>
      <c r="G1689" s="35"/>
      <c r="H1689" s="37">
        <f t="shared" si="166"/>
        <v>0</v>
      </c>
      <c r="I1689" s="31">
        <f>COUNTIF($G$3:G1689,G1689)</f>
        <v>0</v>
      </c>
      <c r="J1689" s="31">
        <f t="shared" si="167"/>
        <v>0</v>
      </c>
      <c r="K1689" s="31">
        <f>COUNTIF($C$3:C1689,C1689)</f>
        <v>1687</v>
      </c>
      <c r="L1689" s="31">
        <f t="shared" si="168"/>
        <v>0</v>
      </c>
      <c r="M1689" s="31">
        <f t="shared" si="169"/>
        <v>0</v>
      </c>
    </row>
    <row r="1690" spans="1:13" x14ac:dyDescent="0.35">
      <c r="A1690" s="75"/>
      <c r="B1690" s="29"/>
      <c r="C1690" s="37">
        <f t="shared" si="164"/>
        <v>0</v>
      </c>
      <c r="D1690" s="35"/>
      <c r="E1690" s="35"/>
      <c r="F1690" s="30" t="str">
        <f t="shared" si="165"/>
        <v>Jan</v>
      </c>
      <c r="G1690" s="35"/>
      <c r="H1690" s="37">
        <f t="shared" si="166"/>
        <v>0</v>
      </c>
      <c r="I1690" s="31">
        <f>COUNTIF($G$3:G1690,G1690)</f>
        <v>0</v>
      </c>
      <c r="J1690" s="31">
        <f t="shared" si="167"/>
        <v>0</v>
      </c>
      <c r="K1690" s="31">
        <f>COUNTIF($C$3:C1690,C1690)</f>
        <v>1688</v>
      </c>
      <c r="L1690" s="31">
        <f t="shared" si="168"/>
        <v>0</v>
      </c>
      <c r="M1690" s="31">
        <f t="shared" si="169"/>
        <v>0</v>
      </c>
    </row>
    <row r="1691" spans="1:13" x14ac:dyDescent="0.35">
      <c r="A1691" s="75"/>
      <c r="B1691" s="29"/>
      <c r="C1691" s="37">
        <f t="shared" si="164"/>
        <v>0</v>
      </c>
      <c r="D1691" s="35"/>
      <c r="E1691" s="35"/>
      <c r="F1691" s="30" t="str">
        <f t="shared" si="165"/>
        <v>Jan</v>
      </c>
      <c r="G1691" s="35"/>
      <c r="H1691" s="37">
        <f t="shared" si="166"/>
        <v>0</v>
      </c>
      <c r="I1691" s="31">
        <f>COUNTIF($G$3:G1691,G1691)</f>
        <v>0</v>
      </c>
      <c r="J1691" s="31">
        <f t="shared" si="167"/>
        <v>0</v>
      </c>
      <c r="K1691" s="31">
        <f>COUNTIF($C$3:C1691,C1691)</f>
        <v>1689</v>
      </c>
      <c r="L1691" s="31">
        <f t="shared" si="168"/>
        <v>0</v>
      </c>
      <c r="M1691" s="31">
        <f t="shared" si="169"/>
        <v>0</v>
      </c>
    </row>
    <row r="1692" spans="1:13" x14ac:dyDescent="0.35">
      <c r="A1692" s="75"/>
      <c r="B1692" s="29"/>
      <c r="C1692" s="37">
        <f t="shared" si="164"/>
        <v>0</v>
      </c>
      <c r="D1692" s="35"/>
      <c r="E1692" s="35"/>
      <c r="F1692" s="30" t="str">
        <f t="shared" si="165"/>
        <v>Jan</v>
      </c>
      <c r="G1692" s="35"/>
      <c r="H1692" s="37">
        <f t="shared" si="166"/>
        <v>0</v>
      </c>
      <c r="I1692" s="31">
        <f>COUNTIF($G$3:G1692,G1692)</f>
        <v>0</v>
      </c>
      <c r="J1692" s="31">
        <f t="shared" si="167"/>
        <v>0</v>
      </c>
      <c r="K1692" s="31">
        <f>COUNTIF($C$3:C1692,C1692)</f>
        <v>1690</v>
      </c>
      <c r="L1692" s="31">
        <f t="shared" si="168"/>
        <v>0</v>
      </c>
      <c r="M1692" s="31">
        <f t="shared" si="169"/>
        <v>0</v>
      </c>
    </row>
    <row r="1693" spans="1:13" x14ac:dyDescent="0.35">
      <c r="A1693" s="75"/>
      <c r="B1693" s="29"/>
      <c r="C1693" s="37">
        <f t="shared" si="164"/>
        <v>0</v>
      </c>
      <c r="D1693" s="35"/>
      <c r="E1693" s="35"/>
      <c r="F1693" s="30" t="str">
        <f t="shared" si="165"/>
        <v>Jan</v>
      </c>
      <c r="G1693" s="35"/>
      <c r="H1693" s="37">
        <f t="shared" si="166"/>
        <v>0</v>
      </c>
      <c r="I1693" s="31">
        <f>COUNTIF($G$3:G1693,G1693)</f>
        <v>0</v>
      </c>
      <c r="J1693" s="31">
        <f t="shared" si="167"/>
        <v>0</v>
      </c>
      <c r="K1693" s="31">
        <f>COUNTIF($C$3:C1693,C1693)</f>
        <v>1691</v>
      </c>
      <c r="L1693" s="31">
        <f t="shared" si="168"/>
        <v>0</v>
      </c>
      <c r="M1693" s="31">
        <f t="shared" si="169"/>
        <v>0</v>
      </c>
    </row>
    <row r="1694" spans="1:13" x14ac:dyDescent="0.35">
      <c r="A1694" s="75"/>
      <c r="B1694" s="29"/>
      <c r="C1694" s="37">
        <f t="shared" si="164"/>
        <v>0</v>
      </c>
      <c r="D1694" s="35"/>
      <c r="E1694" s="35"/>
      <c r="F1694" s="30" t="str">
        <f t="shared" si="165"/>
        <v>Jan</v>
      </c>
      <c r="G1694" s="35"/>
      <c r="H1694" s="37">
        <f t="shared" si="166"/>
        <v>0</v>
      </c>
      <c r="I1694" s="31">
        <f>COUNTIF($G$3:G1694,G1694)</f>
        <v>0</v>
      </c>
      <c r="J1694" s="31">
        <f t="shared" si="167"/>
        <v>0</v>
      </c>
      <c r="K1694" s="31">
        <f>COUNTIF($C$3:C1694,C1694)</f>
        <v>1692</v>
      </c>
      <c r="L1694" s="31">
        <f t="shared" si="168"/>
        <v>0</v>
      </c>
      <c r="M1694" s="31">
        <f t="shared" si="169"/>
        <v>0</v>
      </c>
    </row>
    <row r="1695" spans="1:13" x14ac:dyDescent="0.35">
      <c r="A1695" s="75"/>
      <c r="B1695" s="29"/>
      <c r="C1695" s="37">
        <f t="shared" si="164"/>
        <v>0</v>
      </c>
      <c r="D1695" s="35"/>
      <c r="E1695" s="35"/>
      <c r="F1695" s="30" t="str">
        <f t="shared" si="165"/>
        <v>Jan</v>
      </c>
      <c r="G1695" s="35"/>
      <c r="H1695" s="37">
        <f t="shared" si="166"/>
        <v>0</v>
      </c>
      <c r="I1695" s="31">
        <f>COUNTIF($G$3:G1695,G1695)</f>
        <v>0</v>
      </c>
      <c r="J1695" s="31">
        <f t="shared" si="167"/>
        <v>0</v>
      </c>
      <c r="K1695" s="31">
        <f>COUNTIF($C$3:C1695,C1695)</f>
        <v>1693</v>
      </c>
      <c r="L1695" s="31">
        <f t="shared" si="168"/>
        <v>0</v>
      </c>
      <c r="M1695" s="31">
        <f t="shared" si="169"/>
        <v>0</v>
      </c>
    </row>
    <row r="1696" spans="1:13" x14ac:dyDescent="0.35">
      <c r="A1696" s="75"/>
      <c r="B1696" s="29"/>
      <c r="C1696" s="37">
        <f t="shared" si="164"/>
        <v>0</v>
      </c>
      <c r="D1696" s="35"/>
      <c r="E1696" s="35"/>
      <c r="F1696" s="30" t="str">
        <f t="shared" si="165"/>
        <v>Jan</v>
      </c>
      <c r="G1696" s="35"/>
      <c r="H1696" s="37">
        <f t="shared" si="166"/>
        <v>0</v>
      </c>
      <c r="I1696" s="31">
        <f>COUNTIF($G$3:G1696,G1696)</f>
        <v>0</v>
      </c>
      <c r="J1696" s="31">
        <f t="shared" si="167"/>
        <v>0</v>
      </c>
      <c r="K1696" s="31">
        <f>COUNTIF($C$3:C1696,C1696)</f>
        <v>1694</v>
      </c>
      <c r="L1696" s="31">
        <f t="shared" si="168"/>
        <v>0</v>
      </c>
      <c r="M1696" s="31">
        <f t="shared" si="169"/>
        <v>0</v>
      </c>
    </row>
    <row r="1697" spans="1:13" x14ac:dyDescent="0.35">
      <c r="A1697" s="75"/>
      <c r="B1697" s="29"/>
      <c r="C1697" s="37">
        <f t="shared" si="164"/>
        <v>0</v>
      </c>
      <c r="D1697" s="35"/>
      <c r="E1697" s="35"/>
      <c r="F1697" s="30" t="str">
        <f t="shared" si="165"/>
        <v>Jan</v>
      </c>
      <c r="G1697" s="35"/>
      <c r="H1697" s="37">
        <f t="shared" si="166"/>
        <v>0</v>
      </c>
      <c r="I1697" s="31">
        <f>COUNTIF($G$3:G1697,G1697)</f>
        <v>0</v>
      </c>
      <c r="J1697" s="31">
        <f t="shared" si="167"/>
        <v>0</v>
      </c>
      <c r="K1697" s="31">
        <f>COUNTIF($C$3:C1697,C1697)</f>
        <v>1695</v>
      </c>
      <c r="L1697" s="31">
        <f t="shared" si="168"/>
        <v>0</v>
      </c>
      <c r="M1697" s="31">
        <f t="shared" si="169"/>
        <v>0</v>
      </c>
    </row>
    <row r="1698" spans="1:13" x14ac:dyDescent="0.35">
      <c r="A1698" s="75"/>
      <c r="B1698" s="29"/>
      <c r="C1698" s="37">
        <f t="shared" si="164"/>
        <v>0</v>
      </c>
      <c r="D1698" s="35"/>
      <c r="E1698" s="35"/>
      <c r="F1698" s="30" t="str">
        <f t="shared" si="165"/>
        <v>Jan</v>
      </c>
      <c r="G1698" s="35"/>
      <c r="H1698" s="37">
        <f t="shared" si="166"/>
        <v>0</v>
      </c>
      <c r="I1698" s="31">
        <f>COUNTIF($G$3:G1698,G1698)</f>
        <v>0</v>
      </c>
      <c r="J1698" s="31">
        <f t="shared" si="167"/>
        <v>0</v>
      </c>
      <c r="K1698" s="31">
        <f>COUNTIF($C$3:C1698,C1698)</f>
        <v>1696</v>
      </c>
      <c r="L1698" s="31">
        <f t="shared" si="168"/>
        <v>0</v>
      </c>
      <c r="M1698" s="31">
        <f t="shared" si="169"/>
        <v>0</v>
      </c>
    </row>
    <row r="1699" spans="1:13" x14ac:dyDescent="0.35">
      <c r="A1699" s="75"/>
      <c r="B1699" s="29"/>
      <c r="C1699" s="37">
        <f t="shared" si="164"/>
        <v>0</v>
      </c>
      <c r="D1699" s="35"/>
      <c r="E1699" s="35"/>
      <c r="F1699" s="30" t="str">
        <f t="shared" si="165"/>
        <v>Jan</v>
      </c>
      <c r="G1699" s="35"/>
      <c r="H1699" s="37">
        <f t="shared" si="166"/>
        <v>0</v>
      </c>
      <c r="I1699" s="31">
        <f>COUNTIF($G$3:G1699,G1699)</f>
        <v>0</v>
      </c>
      <c r="J1699" s="31">
        <f t="shared" si="167"/>
        <v>0</v>
      </c>
      <c r="K1699" s="31">
        <f>COUNTIF($C$3:C1699,C1699)</f>
        <v>1697</v>
      </c>
      <c r="L1699" s="31">
        <f t="shared" si="168"/>
        <v>0</v>
      </c>
      <c r="M1699" s="31">
        <f t="shared" si="169"/>
        <v>0</v>
      </c>
    </row>
    <row r="1700" spans="1:13" x14ac:dyDescent="0.35">
      <c r="A1700" s="75"/>
      <c r="B1700" s="29"/>
      <c r="C1700" s="37">
        <f t="shared" si="164"/>
        <v>0</v>
      </c>
      <c r="D1700" s="35"/>
      <c r="E1700" s="35"/>
      <c r="F1700" s="30" t="str">
        <f t="shared" si="165"/>
        <v>Jan</v>
      </c>
      <c r="G1700" s="35"/>
      <c r="H1700" s="37">
        <f t="shared" si="166"/>
        <v>0</v>
      </c>
      <c r="I1700" s="31">
        <f>COUNTIF($G$3:G1700,G1700)</f>
        <v>0</v>
      </c>
      <c r="J1700" s="31">
        <f t="shared" si="167"/>
        <v>0</v>
      </c>
      <c r="K1700" s="31">
        <f>COUNTIF($C$3:C1700,C1700)</f>
        <v>1698</v>
      </c>
      <c r="L1700" s="31">
        <f t="shared" si="168"/>
        <v>0</v>
      </c>
      <c r="M1700" s="31">
        <f t="shared" si="169"/>
        <v>0</v>
      </c>
    </row>
    <row r="1701" spans="1:13" x14ac:dyDescent="0.35">
      <c r="A1701" s="75"/>
      <c r="B1701" s="29"/>
      <c r="C1701" s="37">
        <f t="shared" si="164"/>
        <v>0</v>
      </c>
      <c r="D1701" s="35"/>
      <c r="E1701" s="35"/>
      <c r="F1701" s="30" t="str">
        <f t="shared" si="165"/>
        <v>Jan</v>
      </c>
      <c r="G1701" s="35"/>
      <c r="H1701" s="37">
        <f t="shared" si="166"/>
        <v>0</v>
      </c>
      <c r="I1701" s="31">
        <f>COUNTIF($G$3:G1701,G1701)</f>
        <v>0</v>
      </c>
      <c r="J1701" s="31">
        <f t="shared" si="167"/>
        <v>0</v>
      </c>
      <c r="K1701" s="31">
        <f>COUNTIF($C$3:C1701,C1701)</f>
        <v>1699</v>
      </c>
      <c r="L1701" s="31">
        <f t="shared" si="168"/>
        <v>0</v>
      </c>
      <c r="M1701" s="31">
        <f t="shared" si="169"/>
        <v>0</v>
      </c>
    </row>
    <row r="1702" spans="1:13" x14ac:dyDescent="0.35">
      <c r="A1702" s="75"/>
      <c r="B1702" s="29"/>
      <c r="C1702" s="37">
        <f t="shared" si="164"/>
        <v>0</v>
      </c>
      <c r="D1702" s="35"/>
      <c r="E1702" s="35"/>
      <c r="F1702" s="30" t="str">
        <f t="shared" si="165"/>
        <v>Jan</v>
      </c>
      <c r="G1702" s="35"/>
      <c r="H1702" s="37">
        <f t="shared" si="166"/>
        <v>0</v>
      </c>
      <c r="I1702" s="31">
        <f>COUNTIF($G$3:G1702,G1702)</f>
        <v>0</v>
      </c>
      <c r="J1702" s="31">
        <f t="shared" si="167"/>
        <v>0</v>
      </c>
      <c r="K1702" s="31">
        <f>COUNTIF($C$3:C1702,C1702)</f>
        <v>1700</v>
      </c>
      <c r="L1702" s="31">
        <f t="shared" si="168"/>
        <v>0</v>
      </c>
      <c r="M1702" s="31">
        <f t="shared" si="169"/>
        <v>0</v>
      </c>
    </row>
    <row r="1703" spans="1:13" x14ac:dyDescent="0.35">
      <c r="A1703" s="75"/>
      <c r="B1703" s="29"/>
      <c r="C1703" s="37">
        <f t="shared" si="164"/>
        <v>0</v>
      </c>
      <c r="D1703" s="35"/>
      <c r="E1703" s="35"/>
      <c r="F1703" s="30" t="str">
        <f t="shared" si="165"/>
        <v>Jan</v>
      </c>
      <c r="G1703" s="35"/>
      <c r="H1703" s="37">
        <f t="shared" si="166"/>
        <v>0</v>
      </c>
      <c r="I1703" s="31">
        <f>COUNTIF($G$3:G1703,G1703)</f>
        <v>0</v>
      </c>
      <c r="J1703" s="31">
        <f t="shared" si="167"/>
        <v>0</v>
      </c>
      <c r="K1703" s="31">
        <f>COUNTIF($C$3:C1703,C1703)</f>
        <v>1701</v>
      </c>
      <c r="L1703" s="31">
        <f t="shared" si="168"/>
        <v>0</v>
      </c>
      <c r="M1703" s="31">
        <f t="shared" si="169"/>
        <v>0</v>
      </c>
    </row>
    <row r="1704" spans="1:13" x14ac:dyDescent="0.35">
      <c r="A1704" s="75"/>
      <c r="B1704" s="29"/>
      <c r="C1704" s="37">
        <f t="shared" si="164"/>
        <v>0</v>
      </c>
      <c r="D1704" s="35"/>
      <c r="E1704" s="35"/>
      <c r="F1704" s="30" t="str">
        <f t="shared" si="165"/>
        <v>Jan</v>
      </c>
      <c r="G1704" s="35"/>
      <c r="H1704" s="37">
        <f t="shared" si="166"/>
        <v>0</v>
      </c>
      <c r="I1704" s="31">
        <f>COUNTIF($G$3:G1704,G1704)</f>
        <v>0</v>
      </c>
      <c r="J1704" s="31">
        <f t="shared" si="167"/>
        <v>0</v>
      </c>
      <c r="K1704" s="31">
        <f>COUNTIF($C$3:C1704,C1704)</f>
        <v>1702</v>
      </c>
      <c r="L1704" s="31">
        <f t="shared" si="168"/>
        <v>0</v>
      </c>
      <c r="M1704" s="31">
        <f t="shared" si="169"/>
        <v>0</v>
      </c>
    </row>
    <row r="1705" spans="1:13" x14ac:dyDescent="0.35">
      <c r="A1705" s="75"/>
      <c r="B1705" s="29"/>
      <c r="C1705" s="37">
        <f t="shared" si="164"/>
        <v>0</v>
      </c>
      <c r="D1705" s="35"/>
      <c r="E1705" s="35"/>
      <c r="F1705" s="30" t="str">
        <f t="shared" si="165"/>
        <v>Jan</v>
      </c>
      <c r="G1705" s="35"/>
      <c r="H1705" s="37">
        <f t="shared" si="166"/>
        <v>0</v>
      </c>
      <c r="I1705" s="31">
        <f>COUNTIF($G$3:G1705,G1705)</f>
        <v>0</v>
      </c>
      <c r="J1705" s="31">
        <f t="shared" si="167"/>
        <v>0</v>
      </c>
      <c r="K1705" s="31">
        <f>COUNTIF($C$3:C1705,C1705)</f>
        <v>1703</v>
      </c>
      <c r="L1705" s="31">
        <f t="shared" si="168"/>
        <v>0</v>
      </c>
      <c r="M1705" s="31">
        <f t="shared" si="169"/>
        <v>0</v>
      </c>
    </row>
    <row r="1706" spans="1:13" x14ac:dyDescent="0.35">
      <c r="A1706" s="75"/>
      <c r="B1706" s="29"/>
      <c r="C1706" s="37">
        <f t="shared" si="164"/>
        <v>0</v>
      </c>
      <c r="D1706" s="35"/>
      <c r="E1706" s="35"/>
      <c r="F1706" s="30" t="str">
        <f t="shared" si="165"/>
        <v>Jan</v>
      </c>
      <c r="G1706" s="35"/>
      <c r="H1706" s="37">
        <f t="shared" si="166"/>
        <v>0</v>
      </c>
      <c r="I1706" s="31">
        <f>COUNTIF($G$3:G1706,G1706)</f>
        <v>0</v>
      </c>
      <c r="J1706" s="31">
        <f t="shared" si="167"/>
        <v>0</v>
      </c>
      <c r="K1706" s="31">
        <f>COUNTIF($C$3:C1706,C1706)</f>
        <v>1704</v>
      </c>
      <c r="L1706" s="31">
        <f t="shared" si="168"/>
        <v>0</v>
      </c>
      <c r="M1706" s="31">
        <f t="shared" si="169"/>
        <v>0</v>
      </c>
    </row>
    <row r="1707" spans="1:13" x14ac:dyDescent="0.35">
      <c r="A1707" s="75"/>
      <c r="B1707" s="29"/>
      <c r="C1707" s="37">
        <f t="shared" si="164"/>
        <v>0</v>
      </c>
      <c r="D1707" s="35"/>
      <c r="E1707" s="35"/>
      <c r="F1707" s="30" t="str">
        <f t="shared" si="165"/>
        <v>Jan</v>
      </c>
      <c r="G1707" s="35"/>
      <c r="H1707" s="37">
        <f t="shared" si="166"/>
        <v>0</v>
      </c>
      <c r="I1707" s="31">
        <f>COUNTIF($G$3:G1707,G1707)</f>
        <v>0</v>
      </c>
      <c r="J1707" s="31">
        <f t="shared" si="167"/>
        <v>0</v>
      </c>
      <c r="K1707" s="31">
        <f>COUNTIF($C$3:C1707,C1707)</f>
        <v>1705</v>
      </c>
      <c r="L1707" s="31">
        <f t="shared" si="168"/>
        <v>0</v>
      </c>
      <c r="M1707" s="31">
        <f t="shared" si="169"/>
        <v>0</v>
      </c>
    </row>
    <row r="1708" spans="1:13" x14ac:dyDescent="0.35">
      <c r="A1708" s="75"/>
      <c r="B1708" s="29"/>
      <c r="C1708" s="37">
        <f t="shared" si="164"/>
        <v>0</v>
      </c>
      <c r="D1708" s="35"/>
      <c r="E1708" s="35"/>
      <c r="F1708" s="30" t="str">
        <f t="shared" si="165"/>
        <v>Jan</v>
      </c>
      <c r="G1708" s="35"/>
      <c r="H1708" s="37">
        <f t="shared" si="166"/>
        <v>0</v>
      </c>
      <c r="I1708" s="31">
        <f>COUNTIF($G$3:G1708,G1708)</f>
        <v>0</v>
      </c>
      <c r="J1708" s="31">
        <f t="shared" si="167"/>
        <v>0</v>
      </c>
      <c r="K1708" s="31">
        <f>COUNTIF($C$3:C1708,C1708)</f>
        <v>1706</v>
      </c>
      <c r="L1708" s="31">
        <f t="shared" si="168"/>
        <v>0</v>
      </c>
      <c r="M1708" s="31">
        <f t="shared" si="169"/>
        <v>0</v>
      </c>
    </row>
    <row r="1709" spans="1:13" x14ac:dyDescent="0.35">
      <c r="A1709" s="75"/>
      <c r="B1709" s="29"/>
      <c r="C1709" s="37">
        <f t="shared" si="164"/>
        <v>0</v>
      </c>
      <c r="D1709" s="35"/>
      <c r="E1709" s="35"/>
      <c r="F1709" s="30" t="str">
        <f t="shared" si="165"/>
        <v>Jan</v>
      </c>
      <c r="G1709" s="35"/>
      <c r="H1709" s="37">
        <f t="shared" si="166"/>
        <v>0</v>
      </c>
      <c r="I1709" s="31">
        <f>COUNTIF($G$3:G1709,G1709)</f>
        <v>0</v>
      </c>
      <c r="J1709" s="31">
        <f t="shared" si="167"/>
        <v>0</v>
      </c>
      <c r="K1709" s="31">
        <f>COUNTIF($C$3:C1709,C1709)</f>
        <v>1707</v>
      </c>
      <c r="L1709" s="31">
        <f t="shared" si="168"/>
        <v>0</v>
      </c>
      <c r="M1709" s="31">
        <f t="shared" si="169"/>
        <v>0</v>
      </c>
    </row>
    <row r="1710" spans="1:13" x14ac:dyDescent="0.35">
      <c r="A1710" s="75"/>
      <c r="B1710" s="29"/>
      <c r="C1710" s="37">
        <f t="shared" si="164"/>
        <v>0</v>
      </c>
      <c r="D1710" s="35"/>
      <c r="E1710" s="35"/>
      <c r="F1710" s="30" t="str">
        <f t="shared" si="165"/>
        <v>Jan</v>
      </c>
      <c r="G1710" s="35"/>
      <c r="H1710" s="37">
        <f t="shared" si="166"/>
        <v>0</v>
      </c>
      <c r="I1710" s="31">
        <f>COUNTIF($G$3:G1710,G1710)</f>
        <v>0</v>
      </c>
      <c r="J1710" s="31">
        <f t="shared" si="167"/>
        <v>0</v>
      </c>
      <c r="K1710" s="31">
        <f>COUNTIF($C$3:C1710,C1710)</f>
        <v>1708</v>
      </c>
      <c r="L1710" s="31">
        <f t="shared" si="168"/>
        <v>0</v>
      </c>
      <c r="M1710" s="31">
        <f t="shared" si="169"/>
        <v>0</v>
      </c>
    </row>
    <row r="1711" spans="1:13" x14ac:dyDescent="0.35">
      <c r="A1711" s="75"/>
      <c r="B1711" s="29"/>
      <c r="C1711" s="37">
        <f t="shared" si="164"/>
        <v>0</v>
      </c>
      <c r="D1711" s="35"/>
      <c r="E1711" s="35"/>
      <c r="F1711" s="30" t="str">
        <f t="shared" si="165"/>
        <v>Jan</v>
      </c>
      <c r="G1711" s="35"/>
      <c r="H1711" s="37">
        <f t="shared" si="166"/>
        <v>0</v>
      </c>
      <c r="I1711" s="31">
        <f>COUNTIF($G$3:G1711,G1711)</f>
        <v>0</v>
      </c>
      <c r="J1711" s="31">
        <f t="shared" si="167"/>
        <v>0</v>
      </c>
      <c r="K1711" s="31">
        <f>COUNTIF($C$3:C1711,C1711)</f>
        <v>1709</v>
      </c>
      <c r="L1711" s="31">
        <f t="shared" si="168"/>
        <v>0</v>
      </c>
      <c r="M1711" s="31">
        <f t="shared" si="169"/>
        <v>0</v>
      </c>
    </row>
    <row r="1712" spans="1:13" x14ac:dyDescent="0.35">
      <c r="A1712" s="75"/>
      <c r="B1712" s="29"/>
      <c r="C1712" s="37">
        <f t="shared" si="164"/>
        <v>0</v>
      </c>
      <c r="D1712" s="35"/>
      <c r="E1712" s="35"/>
      <c r="F1712" s="30" t="str">
        <f t="shared" si="165"/>
        <v>Jan</v>
      </c>
      <c r="G1712" s="35"/>
      <c r="H1712" s="37">
        <f t="shared" si="166"/>
        <v>0</v>
      </c>
      <c r="I1712" s="31">
        <f>COUNTIF($G$3:G1712,G1712)</f>
        <v>0</v>
      </c>
      <c r="J1712" s="31">
        <f t="shared" si="167"/>
        <v>0</v>
      </c>
      <c r="K1712" s="31">
        <f>COUNTIF($C$3:C1712,C1712)</f>
        <v>1710</v>
      </c>
      <c r="L1712" s="31">
        <f t="shared" si="168"/>
        <v>0</v>
      </c>
      <c r="M1712" s="31">
        <f t="shared" si="169"/>
        <v>0</v>
      </c>
    </row>
    <row r="1713" spans="1:13" x14ac:dyDescent="0.35">
      <c r="A1713" s="75"/>
      <c r="B1713" s="29"/>
      <c r="C1713" s="37">
        <f t="shared" si="164"/>
        <v>0</v>
      </c>
      <c r="D1713" s="35"/>
      <c r="E1713" s="35"/>
      <c r="F1713" s="30" t="str">
        <f t="shared" si="165"/>
        <v>Jan</v>
      </c>
      <c r="G1713" s="35"/>
      <c r="H1713" s="37">
        <f t="shared" si="166"/>
        <v>0</v>
      </c>
      <c r="I1713" s="31">
        <f>COUNTIF($G$3:G1713,G1713)</f>
        <v>0</v>
      </c>
      <c r="J1713" s="31">
        <f t="shared" si="167"/>
        <v>0</v>
      </c>
      <c r="K1713" s="31">
        <f>COUNTIF($C$3:C1713,C1713)</f>
        <v>1711</v>
      </c>
      <c r="L1713" s="31">
        <f t="shared" si="168"/>
        <v>0</v>
      </c>
      <c r="M1713" s="31">
        <f t="shared" si="169"/>
        <v>0</v>
      </c>
    </row>
    <row r="1714" spans="1:13" x14ac:dyDescent="0.35">
      <c r="A1714" s="75"/>
      <c r="B1714" s="29"/>
      <c r="C1714" s="37">
        <f t="shared" si="164"/>
        <v>0</v>
      </c>
      <c r="D1714" s="35"/>
      <c r="E1714" s="35"/>
      <c r="F1714" s="30" t="str">
        <f t="shared" si="165"/>
        <v>Jan</v>
      </c>
      <c r="G1714" s="35"/>
      <c r="H1714" s="37">
        <f t="shared" si="166"/>
        <v>0</v>
      </c>
      <c r="I1714" s="31">
        <f>COUNTIF($G$3:G1714,G1714)</f>
        <v>0</v>
      </c>
      <c r="J1714" s="31">
        <f t="shared" si="167"/>
        <v>0</v>
      </c>
      <c r="K1714" s="31">
        <f>COUNTIF($C$3:C1714,C1714)</f>
        <v>1712</v>
      </c>
      <c r="L1714" s="31">
        <f t="shared" si="168"/>
        <v>0</v>
      </c>
      <c r="M1714" s="31">
        <f t="shared" si="169"/>
        <v>0</v>
      </c>
    </row>
    <row r="1715" spans="1:13" x14ac:dyDescent="0.35">
      <c r="A1715" s="75"/>
      <c r="B1715" s="29"/>
      <c r="C1715" s="37">
        <f t="shared" si="164"/>
        <v>0</v>
      </c>
      <c r="D1715" s="35"/>
      <c r="E1715" s="35"/>
      <c r="F1715" s="30" t="str">
        <f t="shared" si="165"/>
        <v>Jan</v>
      </c>
      <c r="G1715" s="35"/>
      <c r="H1715" s="37">
        <f t="shared" si="166"/>
        <v>0</v>
      </c>
      <c r="I1715" s="31">
        <f>COUNTIF($G$3:G1715,G1715)</f>
        <v>0</v>
      </c>
      <c r="J1715" s="31">
        <f t="shared" si="167"/>
        <v>0</v>
      </c>
      <c r="K1715" s="31">
        <f>COUNTIF($C$3:C1715,C1715)</f>
        <v>1713</v>
      </c>
      <c r="L1715" s="31">
        <f t="shared" si="168"/>
        <v>0</v>
      </c>
      <c r="M1715" s="31">
        <f t="shared" si="169"/>
        <v>0</v>
      </c>
    </row>
    <row r="1716" spans="1:13" x14ac:dyDescent="0.35">
      <c r="A1716" s="75"/>
      <c r="B1716" s="29"/>
      <c r="C1716" s="37">
        <f t="shared" si="164"/>
        <v>0</v>
      </c>
      <c r="D1716" s="35"/>
      <c r="E1716" s="35"/>
      <c r="F1716" s="30" t="str">
        <f t="shared" si="165"/>
        <v>Jan</v>
      </c>
      <c r="G1716" s="35"/>
      <c r="H1716" s="37">
        <f t="shared" si="166"/>
        <v>0</v>
      </c>
      <c r="I1716" s="31">
        <f>COUNTIF($G$3:G1716,G1716)</f>
        <v>0</v>
      </c>
      <c r="J1716" s="31">
        <f t="shared" si="167"/>
        <v>0</v>
      </c>
      <c r="K1716" s="31">
        <f>COUNTIF($C$3:C1716,C1716)</f>
        <v>1714</v>
      </c>
      <c r="L1716" s="31">
        <f t="shared" si="168"/>
        <v>0</v>
      </c>
      <c r="M1716" s="31">
        <f t="shared" si="169"/>
        <v>0</v>
      </c>
    </row>
    <row r="1717" spans="1:13" x14ac:dyDescent="0.35">
      <c r="A1717" s="75"/>
      <c r="B1717" s="29"/>
      <c r="C1717" s="37">
        <f t="shared" si="164"/>
        <v>0</v>
      </c>
      <c r="D1717" s="35"/>
      <c r="E1717" s="35"/>
      <c r="F1717" s="30" t="str">
        <f t="shared" si="165"/>
        <v>Jan</v>
      </c>
      <c r="G1717" s="35"/>
      <c r="H1717" s="37">
        <f t="shared" si="166"/>
        <v>0</v>
      </c>
      <c r="I1717" s="31">
        <f>COUNTIF($G$3:G1717,G1717)</f>
        <v>0</v>
      </c>
      <c r="J1717" s="31">
        <f t="shared" si="167"/>
        <v>0</v>
      </c>
      <c r="K1717" s="31">
        <f>COUNTIF($C$3:C1717,C1717)</f>
        <v>1715</v>
      </c>
      <c r="L1717" s="31">
        <f t="shared" si="168"/>
        <v>0</v>
      </c>
      <c r="M1717" s="31">
        <f t="shared" si="169"/>
        <v>0</v>
      </c>
    </row>
    <row r="1718" spans="1:13" x14ac:dyDescent="0.35">
      <c r="A1718" s="75"/>
      <c r="B1718" s="29"/>
      <c r="C1718" s="37">
        <f t="shared" si="164"/>
        <v>0</v>
      </c>
      <c r="D1718" s="35"/>
      <c r="E1718" s="35"/>
      <c r="F1718" s="30" t="str">
        <f t="shared" si="165"/>
        <v>Jan</v>
      </c>
      <c r="G1718" s="35"/>
      <c r="H1718" s="37">
        <f t="shared" si="166"/>
        <v>0</v>
      </c>
      <c r="I1718" s="31">
        <f>COUNTIF($G$3:G1718,G1718)</f>
        <v>0</v>
      </c>
      <c r="J1718" s="31">
        <f t="shared" si="167"/>
        <v>0</v>
      </c>
      <c r="K1718" s="31">
        <f>COUNTIF($C$3:C1718,C1718)</f>
        <v>1716</v>
      </c>
      <c r="L1718" s="31">
        <f t="shared" si="168"/>
        <v>0</v>
      </c>
      <c r="M1718" s="31">
        <f t="shared" si="169"/>
        <v>0</v>
      </c>
    </row>
    <row r="1719" spans="1:13" x14ac:dyDescent="0.35">
      <c r="A1719" s="75"/>
      <c r="B1719" s="29"/>
      <c r="C1719" s="37">
        <f t="shared" si="164"/>
        <v>0</v>
      </c>
      <c r="D1719" s="35"/>
      <c r="E1719" s="35"/>
      <c r="F1719" s="30" t="str">
        <f t="shared" si="165"/>
        <v>Jan</v>
      </c>
      <c r="G1719" s="35"/>
      <c r="H1719" s="37">
        <f t="shared" si="166"/>
        <v>0</v>
      </c>
      <c r="I1719" s="31">
        <f>COUNTIF($G$3:G1719,G1719)</f>
        <v>0</v>
      </c>
      <c r="J1719" s="31">
        <f t="shared" si="167"/>
        <v>0</v>
      </c>
      <c r="K1719" s="31">
        <f>COUNTIF($C$3:C1719,C1719)</f>
        <v>1717</v>
      </c>
      <c r="L1719" s="31">
        <f t="shared" si="168"/>
        <v>0</v>
      </c>
      <c r="M1719" s="31">
        <f t="shared" si="169"/>
        <v>0</v>
      </c>
    </row>
    <row r="1720" spans="1:13" x14ac:dyDescent="0.35">
      <c r="A1720" s="75"/>
      <c r="B1720" s="29"/>
      <c r="C1720" s="37">
        <f t="shared" si="164"/>
        <v>0</v>
      </c>
      <c r="D1720" s="35"/>
      <c r="E1720" s="35"/>
      <c r="F1720" s="30" t="str">
        <f t="shared" si="165"/>
        <v>Jan</v>
      </c>
      <c r="G1720" s="35"/>
      <c r="H1720" s="37">
        <f t="shared" si="166"/>
        <v>0</v>
      </c>
      <c r="I1720" s="31">
        <f>COUNTIF($G$3:G1720,G1720)</f>
        <v>0</v>
      </c>
      <c r="J1720" s="31">
        <f t="shared" si="167"/>
        <v>0</v>
      </c>
      <c r="K1720" s="31">
        <f>COUNTIF($C$3:C1720,C1720)</f>
        <v>1718</v>
      </c>
      <c r="L1720" s="31">
        <f t="shared" si="168"/>
        <v>0</v>
      </c>
      <c r="M1720" s="31">
        <f t="shared" si="169"/>
        <v>0</v>
      </c>
    </row>
    <row r="1721" spans="1:13" x14ac:dyDescent="0.35">
      <c r="A1721" s="75"/>
      <c r="B1721" s="29"/>
      <c r="C1721" s="37">
        <f t="shared" si="164"/>
        <v>0</v>
      </c>
      <c r="D1721" s="35"/>
      <c r="E1721" s="35"/>
      <c r="F1721" s="30" t="str">
        <f t="shared" si="165"/>
        <v>Jan</v>
      </c>
      <c r="G1721" s="35"/>
      <c r="H1721" s="37">
        <f t="shared" si="166"/>
        <v>0</v>
      </c>
      <c r="I1721" s="31">
        <f>COUNTIF($G$3:G1721,G1721)</f>
        <v>0</v>
      </c>
      <c r="J1721" s="31">
        <f t="shared" si="167"/>
        <v>0</v>
      </c>
      <c r="K1721" s="31">
        <f>COUNTIF($C$3:C1721,C1721)</f>
        <v>1719</v>
      </c>
      <c r="L1721" s="31">
        <f t="shared" si="168"/>
        <v>0</v>
      </c>
      <c r="M1721" s="31">
        <f t="shared" si="169"/>
        <v>0</v>
      </c>
    </row>
    <row r="1722" spans="1:13" x14ac:dyDescent="0.35">
      <c r="A1722" s="75"/>
      <c r="B1722" s="29"/>
      <c r="C1722" s="37">
        <f t="shared" si="164"/>
        <v>0</v>
      </c>
      <c r="D1722" s="35"/>
      <c r="E1722" s="35"/>
      <c r="F1722" s="30" t="str">
        <f t="shared" si="165"/>
        <v>Jan</v>
      </c>
      <c r="G1722" s="35"/>
      <c r="H1722" s="37">
        <f t="shared" si="166"/>
        <v>0</v>
      </c>
      <c r="I1722" s="31">
        <f>COUNTIF($G$3:G1722,G1722)</f>
        <v>0</v>
      </c>
      <c r="J1722" s="31">
        <f t="shared" si="167"/>
        <v>0</v>
      </c>
      <c r="K1722" s="31">
        <f>COUNTIF($C$3:C1722,C1722)</f>
        <v>1720</v>
      </c>
      <c r="L1722" s="31">
        <f t="shared" si="168"/>
        <v>0</v>
      </c>
      <c r="M1722" s="31">
        <f t="shared" si="169"/>
        <v>0</v>
      </c>
    </row>
    <row r="1723" spans="1:13" x14ac:dyDescent="0.35">
      <c r="A1723" s="75"/>
      <c r="B1723" s="29"/>
      <c r="C1723" s="37">
        <f t="shared" si="164"/>
        <v>0</v>
      </c>
      <c r="D1723" s="35"/>
      <c r="E1723" s="35"/>
      <c r="F1723" s="30" t="str">
        <f t="shared" si="165"/>
        <v>Jan</v>
      </c>
      <c r="G1723" s="35"/>
      <c r="H1723" s="37">
        <f t="shared" si="166"/>
        <v>0</v>
      </c>
      <c r="I1723" s="31">
        <f>COUNTIF($G$3:G1723,G1723)</f>
        <v>0</v>
      </c>
      <c r="J1723" s="31">
        <f t="shared" si="167"/>
        <v>0</v>
      </c>
      <c r="K1723" s="31">
        <f>COUNTIF($C$3:C1723,C1723)</f>
        <v>1721</v>
      </c>
      <c r="L1723" s="31">
        <f t="shared" si="168"/>
        <v>0</v>
      </c>
      <c r="M1723" s="31">
        <f t="shared" si="169"/>
        <v>0</v>
      </c>
    </row>
    <row r="1724" spans="1:13" x14ac:dyDescent="0.35">
      <c r="A1724" s="75"/>
      <c r="B1724" s="29"/>
      <c r="C1724" s="37">
        <f t="shared" si="164"/>
        <v>0</v>
      </c>
      <c r="D1724" s="35"/>
      <c r="E1724" s="35"/>
      <c r="F1724" s="30" t="str">
        <f t="shared" si="165"/>
        <v>Jan</v>
      </c>
      <c r="G1724" s="35"/>
      <c r="H1724" s="37">
        <f t="shared" si="166"/>
        <v>0</v>
      </c>
      <c r="I1724" s="31">
        <f>COUNTIF($G$3:G1724,G1724)</f>
        <v>0</v>
      </c>
      <c r="J1724" s="31">
        <f t="shared" si="167"/>
        <v>0</v>
      </c>
      <c r="K1724" s="31">
        <f>COUNTIF($C$3:C1724,C1724)</f>
        <v>1722</v>
      </c>
      <c r="L1724" s="31">
        <f t="shared" si="168"/>
        <v>0</v>
      </c>
      <c r="M1724" s="31">
        <f t="shared" si="169"/>
        <v>0</v>
      </c>
    </row>
    <row r="1725" spans="1:13" x14ac:dyDescent="0.35">
      <c r="A1725" s="75"/>
      <c r="B1725" s="29"/>
      <c r="C1725" s="37">
        <f t="shared" si="164"/>
        <v>0</v>
      </c>
      <c r="D1725" s="35"/>
      <c r="E1725" s="35"/>
      <c r="F1725" s="30" t="str">
        <f t="shared" si="165"/>
        <v>Jan</v>
      </c>
      <c r="G1725" s="35"/>
      <c r="H1725" s="37">
        <f t="shared" si="166"/>
        <v>0</v>
      </c>
      <c r="I1725" s="31">
        <f>COUNTIF($G$3:G1725,G1725)</f>
        <v>0</v>
      </c>
      <c r="J1725" s="31">
        <f t="shared" si="167"/>
        <v>0</v>
      </c>
      <c r="K1725" s="31">
        <f>COUNTIF($C$3:C1725,C1725)</f>
        <v>1723</v>
      </c>
      <c r="L1725" s="31">
        <f t="shared" si="168"/>
        <v>0</v>
      </c>
      <c r="M1725" s="31">
        <f t="shared" si="169"/>
        <v>0</v>
      </c>
    </row>
    <row r="1726" spans="1:13" x14ac:dyDescent="0.35">
      <c r="A1726" s="75"/>
      <c r="B1726" s="29"/>
      <c r="C1726" s="37">
        <f t="shared" si="164"/>
        <v>0</v>
      </c>
      <c r="D1726" s="35"/>
      <c r="E1726" s="35"/>
      <c r="F1726" s="30" t="str">
        <f t="shared" si="165"/>
        <v>Jan</v>
      </c>
      <c r="G1726" s="35"/>
      <c r="H1726" s="37">
        <f t="shared" si="166"/>
        <v>0</v>
      </c>
      <c r="I1726" s="31">
        <f>COUNTIF($G$3:G1726,G1726)</f>
        <v>0</v>
      </c>
      <c r="J1726" s="31">
        <f t="shared" si="167"/>
        <v>0</v>
      </c>
      <c r="K1726" s="31">
        <f>COUNTIF($C$3:C1726,C1726)</f>
        <v>1724</v>
      </c>
      <c r="L1726" s="31">
        <f t="shared" si="168"/>
        <v>0</v>
      </c>
      <c r="M1726" s="31">
        <f t="shared" si="169"/>
        <v>0</v>
      </c>
    </row>
    <row r="1727" spans="1:13" x14ac:dyDescent="0.35">
      <c r="A1727" s="75"/>
      <c r="B1727" s="29"/>
      <c r="C1727" s="37">
        <f t="shared" si="164"/>
        <v>0</v>
      </c>
      <c r="D1727" s="35"/>
      <c r="E1727" s="35"/>
      <c r="F1727" s="30" t="str">
        <f t="shared" si="165"/>
        <v>Jan</v>
      </c>
      <c r="G1727" s="35"/>
      <c r="H1727" s="37">
        <f t="shared" si="166"/>
        <v>0</v>
      </c>
      <c r="I1727" s="31">
        <f>COUNTIF($G$3:G1727,G1727)</f>
        <v>0</v>
      </c>
      <c r="J1727" s="31">
        <f t="shared" si="167"/>
        <v>0</v>
      </c>
      <c r="K1727" s="31">
        <f>COUNTIF($C$3:C1727,C1727)</f>
        <v>1725</v>
      </c>
      <c r="L1727" s="31">
        <f t="shared" si="168"/>
        <v>0</v>
      </c>
      <c r="M1727" s="31">
        <f t="shared" si="169"/>
        <v>0</v>
      </c>
    </row>
    <row r="1728" spans="1:13" x14ac:dyDescent="0.35">
      <c r="A1728" s="75"/>
      <c r="B1728" s="29"/>
      <c r="C1728" s="37">
        <f t="shared" si="164"/>
        <v>0</v>
      </c>
      <c r="D1728" s="35"/>
      <c r="E1728" s="35"/>
      <c r="F1728" s="30" t="str">
        <f t="shared" si="165"/>
        <v>Jan</v>
      </c>
      <c r="G1728" s="35"/>
      <c r="H1728" s="37">
        <f t="shared" si="166"/>
        <v>0</v>
      </c>
      <c r="I1728" s="31">
        <f>COUNTIF($G$3:G1728,G1728)</f>
        <v>0</v>
      </c>
      <c r="J1728" s="31">
        <f t="shared" si="167"/>
        <v>0</v>
      </c>
      <c r="K1728" s="31">
        <f>COUNTIF($C$3:C1728,C1728)</f>
        <v>1726</v>
      </c>
      <c r="L1728" s="31">
        <f t="shared" si="168"/>
        <v>0</v>
      </c>
      <c r="M1728" s="31">
        <f t="shared" si="169"/>
        <v>0</v>
      </c>
    </row>
    <row r="1729" spans="1:13" x14ac:dyDescent="0.35">
      <c r="A1729" s="75"/>
      <c r="B1729" s="29"/>
      <c r="C1729" s="37">
        <f t="shared" si="164"/>
        <v>0</v>
      </c>
      <c r="D1729" s="35"/>
      <c r="E1729" s="35"/>
      <c r="F1729" s="30" t="str">
        <f t="shared" si="165"/>
        <v>Jan</v>
      </c>
      <c r="G1729" s="35"/>
      <c r="H1729" s="37">
        <f t="shared" si="166"/>
        <v>0</v>
      </c>
      <c r="I1729" s="31">
        <f>COUNTIF($G$3:G1729,G1729)</f>
        <v>0</v>
      </c>
      <c r="J1729" s="31">
        <f t="shared" si="167"/>
        <v>0</v>
      </c>
      <c r="K1729" s="31">
        <f>COUNTIF($C$3:C1729,C1729)</f>
        <v>1727</v>
      </c>
      <c r="L1729" s="31">
        <f t="shared" si="168"/>
        <v>0</v>
      </c>
      <c r="M1729" s="31">
        <f t="shared" si="169"/>
        <v>0</v>
      </c>
    </row>
    <row r="1730" spans="1:13" x14ac:dyDescent="0.35">
      <c r="A1730" s="75"/>
      <c r="B1730" s="29"/>
      <c r="C1730" s="37">
        <f t="shared" si="164"/>
        <v>0</v>
      </c>
      <c r="D1730" s="35"/>
      <c r="E1730" s="35"/>
      <c r="F1730" s="30" t="str">
        <f t="shared" si="165"/>
        <v>Jan</v>
      </c>
      <c r="G1730" s="35"/>
      <c r="H1730" s="37">
        <f t="shared" si="166"/>
        <v>0</v>
      </c>
      <c r="I1730" s="31">
        <f>COUNTIF($G$3:G1730,G1730)</f>
        <v>0</v>
      </c>
      <c r="J1730" s="31">
        <f t="shared" si="167"/>
        <v>0</v>
      </c>
      <c r="K1730" s="31">
        <f>COUNTIF($C$3:C1730,C1730)</f>
        <v>1728</v>
      </c>
      <c r="L1730" s="31">
        <f t="shared" si="168"/>
        <v>0</v>
      </c>
      <c r="M1730" s="31">
        <f t="shared" si="169"/>
        <v>0</v>
      </c>
    </row>
    <row r="1731" spans="1:13" x14ac:dyDescent="0.35">
      <c r="A1731" s="75"/>
      <c r="B1731" s="29"/>
      <c r="C1731" s="37">
        <f t="shared" si="164"/>
        <v>0</v>
      </c>
      <c r="D1731" s="35"/>
      <c r="E1731" s="35"/>
      <c r="F1731" s="30" t="str">
        <f t="shared" si="165"/>
        <v>Jan</v>
      </c>
      <c r="G1731" s="35"/>
      <c r="H1731" s="37">
        <f t="shared" si="166"/>
        <v>0</v>
      </c>
      <c r="I1731" s="31">
        <f>COUNTIF($G$3:G1731,G1731)</f>
        <v>0</v>
      </c>
      <c r="J1731" s="31">
        <f t="shared" si="167"/>
        <v>0</v>
      </c>
      <c r="K1731" s="31">
        <f>COUNTIF($C$3:C1731,C1731)</f>
        <v>1729</v>
      </c>
      <c r="L1731" s="31">
        <f t="shared" si="168"/>
        <v>0</v>
      </c>
      <c r="M1731" s="31">
        <f t="shared" si="169"/>
        <v>0</v>
      </c>
    </row>
    <row r="1732" spans="1:13" x14ac:dyDescent="0.35">
      <c r="A1732" s="75"/>
      <c r="B1732" s="29"/>
      <c r="C1732" s="37">
        <f t="shared" ref="C1732:C1795" si="170">IF(ISERROR(VLOOKUP(B1732,T:U,2,0)),0,VLOOKUP(B1732,T:U,2,0))</f>
        <v>0</v>
      </c>
      <c r="D1732" s="35"/>
      <c r="E1732" s="35"/>
      <c r="F1732" s="30" t="str">
        <f t="shared" ref="F1732:F1795" si="171">+TEXT(A1732,"MMM")</f>
        <v>Jan</v>
      </c>
      <c r="G1732" s="35"/>
      <c r="H1732" s="37">
        <f t="shared" ref="H1732:H1795" si="172">IF(ISERROR(VLOOKUP(G1732,W:X,2,0)),0,VLOOKUP(G1732,W:X,2,0))*M1732</f>
        <v>0</v>
      </c>
      <c r="I1732" s="31">
        <f>COUNTIF($G$3:G1732,G1732)</f>
        <v>0</v>
      </c>
      <c r="J1732" s="31">
        <f t="shared" ref="J1732:J1795" si="173">IF(I1732=1,1,0)</f>
        <v>0</v>
      </c>
      <c r="K1732" s="31">
        <f>COUNTIF($C$3:C1732,C1732)</f>
        <v>1730</v>
      </c>
      <c r="L1732" s="31">
        <f t="shared" ref="L1732:L1795" si="174">IF(K1732=1,1,0)</f>
        <v>0</v>
      </c>
      <c r="M1732" s="31">
        <f t="shared" ref="M1732:M1795" si="175">IF(L1732+J1732&gt;0,1,0)</f>
        <v>0</v>
      </c>
    </row>
    <row r="1733" spans="1:13" x14ac:dyDescent="0.35">
      <c r="A1733" s="75"/>
      <c r="B1733" s="29"/>
      <c r="C1733" s="37">
        <f t="shared" si="170"/>
        <v>0</v>
      </c>
      <c r="D1733" s="35"/>
      <c r="E1733" s="35"/>
      <c r="F1733" s="30" t="str">
        <f t="shared" si="171"/>
        <v>Jan</v>
      </c>
      <c r="G1733" s="35"/>
      <c r="H1733" s="37">
        <f t="shared" si="172"/>
        <v>0</v>
      </c>
      <c r="I1733" s="31">
        <f>COUNTIF($G$3:G1733,G1733)</f>
        <v>0</v>
      </c>
      <c r="J1733" s="31">
        <f t="shared" si="173"/>
        <v>0</v>
      </c>
      <c r="K1733" s="31">
        <f>COUNTIF($C$3:C1733,C1733)</f>
        <v>1731</v>
      </c>
      <c r="L1733" s="31">
        <f t="shared" si="174"/>
        <v>0</v>
      </c>
      <c r="M1733" s="31">
        <f t="shared" si="175"/>
        <v>0</v>
      </c>
    </row>
    <row r="1734" spans="1:13" x14ac:dyDescent="0.35">
      <c r="A1734" s="75"/>
      <c r="B1734" s="29"/>
      <c r="C1734" s="37">
        <f t="shared" si="170"/>
        <v>0</v>
      </c>
      <c r="D1734" s="35"/>
      <c r="E1734" s="35"/>
      <c r="F1734" s="30" t="str">
        <f t="shared" si="171"/>
        <v>Jan</v>
      </c>
      <c r="G1734" s="35"/>
      <c r="H1734" s="37">
        <f t="shared" si="172"/>
        <v>0</v>
      </c>
      <c r="I1734" s="31">
        <f>COUNTIF($G$3:G1734,G1734)</f>
        <v>0</v>
      </c>
      <c r="J1734" s="31">
        <f t="shared" si="173"/>
        <v>0</v>
      </c>
      <c r="K1734" s="31">
        <f>COUNTIF($C$3:C1734,C1734)</f>
        <v>1732</v>
      </c>
      <c r="L1734" s="31">
        <f t="shared" si="174"/>
        <v>0</v>
      </c>
      <c r="M1734" s="31">
        <f t="shared" si="175"/>
        <v>0</v>
      </c>
    </row>
    <row r="1735" spans="1:13" x14ac:dyDescent="0.35">
      <c r="A1735" s="75"/>
      <c r="B1735" s="29"/>
      <c r="C1735" s="37">
        <f t="shared" si="170"/>
        <v>0</v>
      </c>
      <c r="D1735" s="35"/>
      <c r="E1735" s="35"/>
      <c r="F1735" s="30" t="str">
        <f t="shared" si="171"/>
        <v>Jan</v>
      </c>
      <c r="G1735" s="35"/>
      <c r="H1735" s="37">
        <f t="shared" si="172"/>
        <v>0</v>
      </c>
      <c r="I1735" s="31">
        <f>COUNTIF($G$3:G1735,G1735)</f>
        <v>0</v>
      </c>
      <c r="J1735" s="31">
        <f t="shared" si="173"/>
        <v>0</v>
      </c>
      <c r="K1735" s="31">
        <f>COUNTIF($C$3:C1735,C1735)</f>
        <v>1733</v>
      </c>
      <c r="L1735" s="31">
        <f t="shared" si="174"/>
        <v>0</v>
      </c>
      <c r="M1735" s="31">
        <f t="shared" si="175"/>
        <v>0</v>
      </c>
    </row>
    <row r="1736" spans="1:13" x14ac:dyDescent="0.35">
      <c r="A1736" s="75"/>
      <c r="B1736" s="29"/>
      <c r="C1736" s="37">
        <f t="shared" si="170"/>
        <v>0</v>
      </c>
      <c r="D1736" s="35"/>
      <c r="E1736" s="35"/>
      <c r="F1736" s="30" t="str">
        <f t="shared" si="171"/>
        <v>Jan</v>
      </c>
      <c r="G1736" s="35"/>
      <c r="H1736" s="37">
        <f t="shared" si="172"/>
        <v>0</v>
      </c>
      <c r="I1736" s="31">
        <f>COUNTIF($G$3:G1736,G1736)</f>
        <v>0</v>
      </c>
      <c r="J1736" s="31">
        <f t="shared" si="173"/>
        <v>0</v>
      </c>
      <c r="K1736" s="31">
        <f>COUNTIF($C$3:C1736,C1736)</f>
        <v>1734</v>
      </c>
      <c r="L1736" s="31">
        <f t="shared" si="174"/>
        <v>0</v>
      </c>
      <c r="M1736" s="31">
        <f t="shared" si="175"/>
        <v>0</v>
      </c>
    </row>
    <row r="1737" spans="1:13" x14ac:dyDescent="0.35">
      <c r="A1737" s="75"/>
      <c r="B1737" s="29"/>
      <c r="C1737" s="37">
        <f t="shared" si="170"/>
        <v>0</v>
      </c>
      <c r="D1737" s="35"/>
      <c r="E1737" s="35"/>
      <c r="F1737" s="30" t="str">
        <f t="shared" si="171"/>
        <v>Jan</v>
      </c>
      <c r="G1737" s="35"/>
      <c r="H1737" s="37">
        <f t="shared" si="172"/>
        <v>0</v>
      </c>
      <c r="I1737" s="31">
        <f>COUNTIF($G$3:G1737,G1737)</f>
        <v>0</v>
      </c>
      <c r="J1737" s="31">
        <f t="shared" si="173"/>
        <v>0</v>
      </c>
      <c r="K1737" s="31">
        <f>COUNTIF($C$3:C1737,C1737)</f>
        <v>1735</v>
      </c>
      <c r="L1737" s="31">
        <f t="shared" si="174"/>
        <v>0</v>
      </c>
      <c r="M1737" s="31">
        <f t="shared" si="175"/>
        <v>0</v>
      </c>
    </row>
    <row r="1738" spans="1:13" x14ac:dyDescent="0.35">
      <c r="A1738" s="75"/>
      <c r="B1738" s="29"/>
      <c r="C1738" s="37">
        <f t="shared" si="170"/>
        <v>0</v>
      </c>
      <c r="D1738" s="35"/>
      <c r="E1738" s="35"/>
      <c r="F1738" s="30" t="str">
        <f t="shared" si="171"/>
        <v>Jan</v>
      </c>
      <c r="G1738" s="35"/>
      <c r="H1738" s="37">
        <f t="shared" si="172"/>
        <v>0</v>
      </c>
      <c r="I1738" s="31">
        <f>COUNTIF($G$3:G1738,G1738)</f>
        <v>0</v>
      </c>
      <c r="J1738" s="31">
        <f t="shared" si="173"/>
        <v>0</v>
      </c>
      <c r="K1738" s="31">
        <f>COUNTIF($C$3:C1738,C1738)</f>
        <v>1736</v>
      </c>
      <c r="L1738" s="31">
        <f t="shared" si="174"/>
        <v>0</v>
      </c>
      <c r="M1738" s="31">
        <f t="shared" si="175"/>
        <v>0</v>
      </c>
    </row>
    <row r="1739" spans="1:13" x14ac:dyDescent="0.35">
      <c r="A1739" s="75"/>
      <c r="B1739" s="29"/>
      <c r="C1739" s="37">
        <f t="shared" si="170"/>
        <v>0</v>
      </c>
      <c r="D1739" s="35"/>
      <c r="E1739" s="35"/>
      <c r="F1739" s="30" t="str">
        <f t="shared" si="171"/>
        <v>Jan</v>
      </c>
      <c r="G1739" s="35"/>
      <c r="H1739" s="37">
        <f t="shared" si="172"/>
        <v>0</v>
      </c>
      <c r="I1739" s="31">
        <f>COUNTIF($G$3:G1739,G1739)</f>
        <v>0</v>
      </c>
      <c r="J1739" s="31">
        <f t="shared" si="173"/>
        <v>0</v>
      </c>
      <c r="K1739" s="31">
        <f>COUNTIF($C$3:C1739,C1739)</f>
        <v>1737</v>
      </c>
      <c r="L1739" s="31">
        <f t="shared" si="174"/>
        <v>0</v>
      </c>
      <c r="M1739" s="31">
        <f t="shared" si="175"/>
        <v>0</v>
      </c>
    </row>
    <row r="1740" spans="1:13" x14ac:dyDescent="0.35">
      <c r="A1740" s="75"/>
      <c r="B1740" s="29"/>
      <c r="C1740" s="37">
        <f t="shared" si="170"/>
        <v>0</v>
      </c>
      <c r="D1740" s="35"/>
      <c r="E1740" s="35"/>
      <c r="F1740" s="30" t="str">
        <f t="shared" si="171"/>
        <v>Jan</v>
      </c>
      <c r="G1740" s="35"/>
      <c r="H1740" s="37">
        <f t="shared" si="172"/>
        <v>0</v>
      </c>
      <c r="I1740" s="31">
        <f>COUNTIF($G$3:G1740,G1740)</f>
        <v>0</v>
      </c>
      <c r="J1740" s="31">
        <f t="shared" si="173"/>
        <v>0</v>
      </c>
      <c r="K1740" s="31">
        <f>COUNTIF($C$3:C1740,C1740)</f>
        <v>1738</v>
      </c>
      <c r="L1740" s="31">
        <f t="shared" si="174"/>
        <v>0</v>
      </c>
      <c r="M1740" s="31">
        <f t="shared" si="175"/>
        <v>0</v>
      </c>
    </row>
    <row r="1741" spans="1:13" x14ac:dyDescent="0.35">
      <c r="A1741" s="75"/>
      <c r="B1741" s="29"/>
      <c r="C1741" s="37">
        <f t="shared" si="170"/>
        <v>0</v>
      </c>
      <c r="D1741" s="35"/>
      <c r="E1741" s="35"/>
      <c r="F1741" s="30" t="str">
        <f t="shared" si="171"/>
        <v>Jan</v>
      </c>
      <c r="G1741" s="35"/>
      <c r="H1741" s="37">
        <f t="shared" si="172"/>
        <v>0</v>
      </c>
      <c r="I1741" s="31">
        <f>COUNTIF($G$3:G1741,G1741)</f>
        <v>0</v>
      </c>
      <c r="J1741" s="31">
        <f t="shared" si="173"/>
        <v>0</v>
      </c>
      <c r="K1741" s="31">
        <f>COUNTIF($C$3:C1741,C1741)</f>
        <v>1739</v>
      </c>
      <c r="L1741" s="31">
        <f t="shared" si="174"/>
        <v>0</v>
      </c>
      <c r="M1741" s="31">
        <f t="shared" si="175"/>
        <v>0</v>
      </c>
    </row>
    <row r="1742" spans="1:13" x14ac:dyDescent="0.35">
      <c r="A1742" s="75"/>
      <c r="B1742" s="29"/>
      <c r="C1742" s="37">
        <f t="shared" si="170"/>
        <v>0</v>
      </c>
      <c r="D1742" s="35"/>
      <c r="E1742" s="35"/>
      <c r="F1742" s="30" t="str">
        <f t="shared" si="171"/>
        <v>Jan</v>
      </c>
      <c r="G1742" s="35"/>
      <c r="H1742" s="37">
        <f t="shared" si="172"/>
        <v>0</v>
      </c>
      <c r="I1742" s="31">
        <f>COUNTIF($G$3:G1742,G1742)</f>
        <v>0</v>
      </c>
      <c r="J1742" s="31">
        <f t="shared" si="173"/>
        <v>0</v>
      </c>
      <c r="K1742" s="31">
        <f>COUNTIF($C$3:C1742,C1742)</f>
        <v>1740</v>
      </c>
      <c r="L1742" s="31">
        <f t="shared" si="174"/>
        <v>0</v>
      </c>
      <c r="M1742" s="31">
        <f t="shared" si="175"/>
        <v>0</v>
      </c>
    </row>
    <row r="1743" spans="1:13" x14ac:dyDescent="0.35">
      <c r="A1743" s="75"/>
      <c r="B1743" s="29"/>
      <c r="C1743" s="37">
        <f t="shared" si="170"/>
        <v>0</v>
      </c>
      <c r="D1743" s="35"/>
      <c r="E1743" s="35"/>
      <c r="F1743" s="30" t="str">
        <f t="shared" si="171"/>
        <v>Jan</v>
      </c>
      <c r="G1743" s="35"/>
      <c r="H1743" s="37">
        <f t="shared" si="172"/>
        <v>0</v>
      </c>
      <c r="I1743" s="31">
        <f>COUNTIF($G$3:G1743,G1743)</f>
        <v>0</v>
      </c>
      <c r="J1743" s="31">
        <f t="shared" si="173"/>
        <v>0</v>
      </c>
      <c r="K1743" s="31">
        <f>COUNTIF($C$3:C1743,C1743)</f>
        <v>1741</v>
      </c>
      <c r="L1743" s="31">
        <f t="shared" si="174"/>
        <v>0</v>
      </c>
      <c r="M1743" s="31">
        <f t="shared" si="175"/>
        <v>0</v>
      </c>
    </row>
    <row r="1744" spans="1:13" x14ac:dyDescent="0.35">
      <c r="A1744" s="75"/>
      <c r="B1744" s="29"/>
      <c r="C1744" s="37">
        <f t="shared" si="170"/>
        <v>0</v>
      </c>
      <c r="D1744" s="35"/>
      <c r="E1744" s="35"/>
      <c r="F1744" s="30" t="str">
        <f t="shared" si="171"/>
        <v>Jan</v>
      </c>
      <c r="G1744" s="35"/>
      <c r="H1744" s="37">
        <f t="shared" si="172"/>
        <v>0</v>
      </c>
      <c r="I1744" s="31">
        <f>COUNTIF($G$3:G1744,G1744)</f>
        <v>0</v>
      </c>
      <c r="J1744" s="31">
        <f t="shared" si="173"/>
        <v>0</v>
      </c>
      <c r="K1744" s="31">
        <f>COUNTIF($C$3:C1744,C1744)</f>
        <v>1742</v>
      </c>
      <c r="L1744" s="31">
        <f t="shared" si="174"/>
        <v>0</v>
      </c>
      <c r="M1744" s="31">
        <f t="shared" si="175"/>
        <v>0</v>
      </c>
    </row>
    <row r="1745" spans="1:13" x14ac:dyDescent="0.35">
      <c r="A1745" s="75"/>
      <c r="B1745" s="29"/>
      <c r="C1745" s="37">
        <f t="shared" si="170"/>
        <v>0</v>
      </c>
      <c r="D1745" s="35"/>
      <c r="E1745" s="35"/>
      <c r="F1745" s="30" t="str">
        <f t="shared" si="171"/>
        <v>Jan</v>
      </c>
      <c r="G1745" s="35"/>
      <c r="H1745" s="37">
        <f t="shared" si="172"/>
        <v>0</v>
      </c>
      <c r="I1745" s="31">
        <f>COUNTIF($G$3:G1745,G1745)</f>
        <v>0</v>
      </c>
      <c r="J1745" s="31">
        <f t="shared" si="173"/>
        <v>0</v>
      </c>
      <c r="K1745" s="31">
        <f>COUNTIF($C$3:C1745,C1745)</f>
        <v>1743</v>
      </c>
      <c r="L1745" s="31">
        <f t="shared" si="174"/>
        <v>0</v>
      </c>
      <c r="M1745" s="31">
        <f t="shared" si="175"/>
        <v>0</v>
      </c>
    </row>
    <row r="1746" spans="1:13" x14ac:dyDescent="0.35">
      <c r="A1746" s="75"/>
      <c r="B1746" s="29"/>
      <c r="C1746" s="37">
        <f t="shared" si="170"/>
        <v>0</v>
      </c>
      <c r="D1746" s="35"/>
      <c r="E1746" s="35"/>
      <c r="F1746" s="30" t="str">
        <f t="shared" si="171"/>
        <v>Jan</v>
      </c>
      <c r="G1746" s="35"/>
      <c r="H1746" s="37">
        <f t="shared" si="172"/>
        <v>0</v>
      </c>
      <c r="I1746" s="31">
        <f>COUNTIF($G$3:G1746,G1746)</f>
        <v>0</v>
      </c>
      <c r="J1746" s="31">
        <f t="shared" si="173"/>
        <v>0</v>
      </c>
      <c r="K1746" s="31">
        <f>COUNTIF($C$3:C1746,C1746)</f>
        <v>1744</v>
      </c>
      <c r="L1746" s="31">
        <f t="shared" si="174"/>
        <v>0</v>
      </c>
      <c r="M1746" s="31">
        <f t="shared" si="175"/>
        <v>0</v>
      </c>
    </row>
    <row r="1747" spans="1:13" x14ac:dyDescent="0.35">
      <c r="A1747" s="75"/>
      <c r="B1747" s="29"/>
      <c r="C1747" s="37">
        <f t="shared" si="170"/>
        <v>0</v>
      </c>
      <c r="D1747" s="35"/>
      <c r="E1747" s="35"/>
      <c r="F1747" s="30" t="str">
        <f t="shared" si="171"/>
        <v>Jan</v>
      </c>
      <c r="G1747" s="35"/>
      <c r="H1747" s="37">
        <f t="shared" si="172"/>
        <v>0</v>
      </c>
      <c r="I1747" s="31">
        <f>COUNTIF($G$3:G1747,G1747)</f>
        <v>0</v>
      </c>
      <c r="J1747" s="31">
        <f t="shared" si="173"/>
        <v>0</v>
      </c>
      <c r="K1747" s="31">
        <f>COUNTIF($C$3:C1747,C1747)</f>
        <v>1745</v>
      </c>
      <c r="L1747" s="31">
        <f t="shared" si="174"/>
        <v>0</v>
      </c>
      <c r="M1747" s="31">
        <f t="shared" si="175"/>
        <v>0</v>
      </c>
    </row>
    <row r="1748" spans="1:13" x14ac:dyDescent="0.35">
      <c r="A1748" s="75"/>
      <c r="B1748" s="29"/>
      <c r="C1748" s="37">
        <f t="shared" si="170"/>
        <v>0</v>
      </c>
      <c r="D1748" s="35"/>
      <c r="E1748" s="35"/>
      <c r="F1748" s="30" t="str">
        <f t="shared" si="171"/>
        <v>Jan</v>
      </c>
      <c r="G1748" s="35"/>
      <c r="H1748" s="37">
        <f t="shared" si="172"/>
        <v>0</v>
      </c>
      <c r="I1748" s="31">
        <f>COUNTIF($G$3:G1748,G1748)</f>
        <v>0</v>
      </c>
      <c r="J1748" s="31">
        <f t="shared" si="173"/>
        <v>0</v>
      </c>
      <c r="K1748" s="31">
        <f>COUNTIF($C$3:C1748,C1748)</f>
        <v>1746</v>
      </c>
      <c r="L1748" s="31">
        <f t="shared" si="174"/>
        <v>0</v>
      </c>
      <c r="M1748" s="31">
        <f t="shared" si="175"/>
        <v>0</v>
      </c>
    </row>
    <row r="1749" spans="1:13" x14ac:dyDescent="0.35">
      <c r="A1749" s="75"/>
      <c r="B1749" s="29"/>
      <c r="C1749" s="37">
        <f t="shared" si="170"/>
        <v>0</v>
      </c>
      <c r="D1749" s="35"/>
      <c r="E1749" s="35"/>
      <c r="F1749" s="30" t="str">
        <f t="shared" si="171"/>
        <v>Jan</v>
      </c>
      <c r="G1749" s="35"/>
      <c r="H1749" s="37">
        <f t="shared" si="172"/>
        <v>0</v>
      </c>
      <c r="I1749" s="31">
        <f>COUNTIF($G$3:G1749,G1749)</f>
        <v>0</v>
      </c>
      <c r="J1749" s="31">
        <f t="shared" si="173"/>
        <v>0</v>
      </c>
      <c r="K1749" s="31">
        <f>COUNTIF($C$3:C1749,C1749)</f>
        <v>1747</v>
      </c>
      <c r="L1749" s="31">
        <f t="shared" si="174"/>
        <v>0</v>
      </c>
      <c r="M1749" s="31">
        <f t="shared" si="175"/>
        <v>0</v>
      </c>
    </row>
    <row r="1750" spans="1:13" x14ac:dyDescent="0.35">
      <c r="A1750" s="75"/>
      <c r="B1750" s="29"/>
      <c r="C1750" s="37">
        <f t="shared" si="170"/>
        <v>0</v>
      </c>
      <c r="D1750" s="35"/>
      <c r="E1750" s="35"/>
      <c r="F1750" s="30" t="str">
        <f t="shared" si="171"/>
        <v>Jan</v>
      </c>
      <c r="G1750" s="35"/>
      <c r="H1750" s="37">
        <f t="shared" si="172"/>
        <v>0</v>
      </c>
      <c r="I1750" s="31">
        <f>COUNTIF($G$3:G1750,G1750)</f>
        <v>0</v>
      </c>
      <c r="J1750" s="31">
        <f t="shared" si="173"/>
        <v>0</v>
      </c>
      <c r="K1750" s="31">
        <f>COUNTIF($C$3:C1750,C1750)</f>
        <v>1748</v>
      </c>
      <c r="L1750" s="31">
        <f t="shared" si="174"/>
        <v>0</v>
      </c>
      <c r="M1750" s="31">
        <f t="shared" si="175"/>
        <v>0</v>
      </c>
    </row>
    <row r="1751" spans="1:13" x14ac:dyDescent="0.35">
      <c r="A1751" s="75"/>
      <c r="B1751" s="29"/>
      <c r="C1751" s="37">
        <f t="shared" si="170"/>
        <v>0</v>
      </c>
      <c r="D1751" s="35"/>
      <c r="E1751" s="35"/>
      <c r="F1751" s="30" t="str">
        <f t="shared" si="171"/>
        <v>Jan</v>
      </c>
      <c r="G1751" s="35"/>
      <c r="H1751" s="37">
        <f t="shared" si="172"/>
        <v>0</v>
      </c>
      <c r="I1751" s="31">
        <f>COUNTIF($G$3:G1751,G1751)</f>
        <v>0</v>
      </c>
      <c r="J1751" s="31">
        <f t="shared" si="173"/>
        <v>0</v>
      </c>
      <c r="K1751" s="31">
        <f>COUNTIF($C$3:C1751,C1751)</f>
        <v>1749</v>
      </c>
      <c r="L1751" s="31">
        <f t="shared" si="174"/>
        <v>0</v>
      </c>
      <c r="M1751" s="31">
        <f t="shared" si="175"/>
        <v>0</v>
      </c>
    </row>
    <row r="1752" spans="1:13" x14ac:dyDescent="0.35">
      <c r="A1752" s="75"/>
      <c r="B1752" s="29"/>
      <c r="C1752" s="37">
        <f t="shared" si="170"/>
        <v>0</v>
      </c>
      <c r="D1752" s="35"/>
      <c r="E1752" s="35"/>
      <c r="F1752" s="30" t="str">
        <f t="shared" si="171"/>
        <v>Jan</v>
      </c>
      <c r="G1752" s="35"/>
      <c r="H1752" s="37">
        <f t="shared" si="172"/>
        <v>0</v>
      </c>
      <c r="I1752" s="31">
        <f>COUNTIF($G$3:G1752,G1752)</f>
        <v>0</v>
      </c>
      <c r="J1752" s="31">
        <f t="shared" si="173"/>
        <v>0</v>
      </c>
      <c r="K1752" s="31">
        <f>COUNTIF($C$3:C1752,C1752)</f>
        <v>1750</v>
      </c>
      <c r="L1752" s="31">
        <f t="shared" si="174"/>
        <v>0</v>
      </c>
      <c r="M1752" s="31">
        <f t="shared" si="175"/>
        <v>0</v>
      </c>
    </row>
    <row r="1753" spans="1:13" x14ac:dyDescent="0.35">
      <c r="A1753" s="75"/>
      <c r="B1753" s="29"/>
      <c r="C1753" s="37">
        <f t="shared" si="170"/>
        <v>0</v>
      </c>
      <c r="D1753" s="35"/>
      <c r="E1753" s="35"/>
      <c r="F1753" s="30" t="str">
        <f t="shared" si="171"/>
        <v>Jan</v>
      </c>
      <c r="G1753" s="35"/>
      <c r="H1753" s="37">
        <f t="shared" si="172"/>
        <v>0</v>
      </c>
      <c r="I1753" s="31">
        <f>COUNTIF($G$3:G1753,G1753)</f>
        <v>0</v>
      </c>
      <c r="J1753" s="31">
        <f t="shared" si="173"/>
        <v>0</v>
      </c>
      <c r="K1753" s="31">
        <f>COUNTIF($C$3:C1753,C1753)</f>
        <v>1751</v>
      </c>
      <c r="L1753" s="31">
        <f t="shared" si="174"/>
        <v>0</v>
      </c>
      <c r="M1753" s="31">
        <f t="shared" si="175"/>
        <v>0</v>
      </c>
    </row>
    <row r="1754" spans="1:13" x14ac:dyDescent="0.35">
      <c r="A1754" s="75"/>
      <c r="B1754" s="29"/>
      <c r="C1754" s="37">
        <f t="shared" si="170"/>
        <v>0</v>
      </c>
      <c r="D1754" s="35"/>
      <c r="E1754" s="35"/>
      <c r="F1754" s="30" t="str">
        <f t="shared" si="171"/>
        <v>Jan</v>
      </c>
      <c r="G1754" s="35"/>
      <c r="H1754" s="37">
        <f t="shared" si="172"/>
        <v>0</v>
      </c>
      <c r="I1754" s="31">
        <f>COUNTIF($G$3:G1754,G1754)</f>
        <v>0</v>
      </c>
      <c r="J1754" s="31">
        <f t="shared" si="173"/>
        <v>0</v>
      </c>
      <c r="K1754" s="31">
        <f>COUNTIF($C$3:C1754,C1754)</f>
        <v>1752</v>
      </c>
      <c r="L1754" s="31">
        <f t="shared" si="174"/>
        <v>0</v>
      </c>
      <c r="M1754" s="31">
        <f t="shared" si="175"/>
        <v>0</v>
      </c>
    </row>
    <row r="1755" spans="1:13" x14ac:dyDescent="0.35">
      <c r="A1755" s="75"/>
      <c r="B1755" s="29"/>
      <c r="C1755" s="37">
        <f t="shared" si="170"/>
        <v>0</v>
      </c>
      <c r="D1755" s="35"/>
      <c r="E1755" s="35"/>
      <c r="F1755" s="30" t="str">
        <f t="shared" si="171"/>
        <v>Jan</v>
      </c>
      <c r="G1755" s="35"/>
      <c r="H1755" s="37">
        <f t="shared" si="172"/>
        <v>0</v>
      </c>
      <c r="I1755" s="31">
        <f>COUNTIF($G$3:G1755,G1755)</f>
        <v>0</v>
      </c>
      <c r="J1755" s="31">
        <f t="shared" si="173"/>
        <v>0</v>
      </c>
      <c r="K1755" s="31">
        <f>COUNTIF($C$3:C1755,C1755)</f>
        <v>1753</v>
      </c>
      <c r="L1755" s="31">
        <f t="shared" si="174"/>
        <v>0</v>
      </c>
      <c r="M1755" s="31">
        <f t="shared" si="175"/>
        <v>0</v>
      </c>
    </row>
    <row r="1756" spans="1:13" x14ac:dyDescent="0.35">
      <c r="A1756" s="75"/>
      <c r="B1756" s="29"/>
      <c r="C1756" s="37">
        <f t="shared" si="170"/>
        <v>0</v>
      </c>
      <c r="D1756" s="35"/>
      <c r="E1756" s="35"/>
      <c r="F1756" s="30" t="str">
        <f t="shared" si="171"/>
        <v>Jan</v>
      </c>
      <c r="G1756" s="35"/>
      <c r="H1756" s="37">
        <f t="shared" si="172"/>
        <v>0</v>
      </c>
      <c r="I1756" s="31">
        <f>COUNTIF($G$3:G1756,G1756)</f>
        <v>0</v>
      </c>
      <c r="J1756" s="31">
        <f t="shared" si="173"/>
        <v>0</v>
      </c>
      <c r="K1756" s="31">
        <f>COUNTIF($C$3:C1756,C1756)</f>
        <v>1754</v>
      </c>
      <c r="L1756" s="31">
        <f t="shared" si="174"/>
        <v>0</v>
      </c>
      <c r="M1756" s="31">
        <f t="shared" si="175"/>
        <v>0</v>
      </c>
    </row>
    <row r="1757" spans="1:13" x14ac:dyDescent="0.35">
      <c r="A1757" s="75"/>
      <c r="B1757" s="29"/>
      <c r="C1757" s="37">
        <f t="shared" si="170"/>
        <v>0</v>
      </c>
      <c r="D1757" s="35"/>
      <c r="E1757" s="35"/>
      <c r="F1757" s="30" t="str">
        <f t="shared" si="171"/>
        <v>Jan</v>
      </c>
      <c r="G1757" s="35"/>
      <c r="H1757" s="37">
        <f t="shared" si="172"/>
        <v>0</v>
      </c>
      <c r="I1757" s="31">
        <f>COUNTIF($G$3:G1757,G1757)</f>
        <v>0</v>
      </c>
      <c r="J1757" s="31">
        <f t="shared" si="173"/>
        <v>0</v>
      </c>
      <c r="K1757" s="31">
        <f>COUNTIF($C$3:C1757,C1757)</f>
        <v>1755</v>
      </c>
      <c r="L1757" s="31">
        <f t="shared" si="174"/>
        <v>0</v>
      </c>
      <c r="M1757" s="31">
        <f t="shared" si="175"/>
        <v>0</v>
      </c>
    </row>
    <row r="1758" spans="1:13" x14ac:dyDescent="0.35">
      <c r="A1758" s="75"/>
      <c r="B1758" s="29"/>
      <c r="C1758" s="37">
        <f t="shared" si="170"/>
        <v>0</v>
      </c>
      <c r="D1758" s="35"/>
      <c r="E1758" s="35"/>
      <c r="F1758" s="30" t="str">
        <f t="shared" si="171"/>
        <v>Jan</v>
      </c>
      <c r="G1758" s="35"/>
      <c r="H1758" s="37">
        <f t="shared" si="172"/>
        <v>0</v>
      </c>
      <c r="I1758" s="31">
        <f>COUNTIF($G$3:G1758,G1758)</f>
        <v>0</v>
      </c>
      <c r="J1758" s="31">
        <f t="shared" si="173"/>
        <v>0</v>
      </c>
      <c r="K1758" s="31">
        <f>COUNTIF($C$3:C1758,C1758)</f>
        <v>1756</v>
      </c>
      <c r="L1758" s="31">
        <f t="shared" si="174"/>
        <v>0</v>
      </c>
      <c r="M1758" s="31">
        <f t="shared" si="175"/>
        <v>0</v>
      </c>
    </row>
    <row r="1759" spans="1:13" x14ac:dyDescent="0.35">
      <c r="A1759" s="75"/>
      <c r="B1759" s="29"/>
      <c r="C1759" s="37">
        <f t="shared" si="170"/>
        <v>0</v>
      </c>
      <c r="D1759" s="35"/>
      <c r="E1759" s="35"/>
      <c r="F1759" s="30" t="str">
        <f t="shared" si="171"/>
        <v>Jan</v>
      </c>
      <c r="G1759" s="35"/>
      <c r="H1759" s="37">
        <f t="shared" si="172"/>
        <v>0</v>
      </c>
      <c r="I1759" s="31">
        <f>COUNTIF($G$3:G1759,G1759)</f>
        <v>0</v>
      </c>
      <c r="J1759" s="31">
        <f t="shared" si="173"/>
        <v>0</v>
      </c>
      <c r="K1759" s="31">
        <f>COUNTIF($C$3:C1759,C1759)</f>
        <v>1757</v>
      </c>
      <c r="L1759" s="31">
        <f t="shared" si="174"/>
        <v>0</v>
      </c>
      <c r="M1759" s="31">
        <f t="shared" si="175"/>
        <v>0</v>
      </c>
    </row>
    <row r="1760" spans="1:13" x14ac:dyDescent="0.35">
      <c r="A1760" s="75"/>
      <c r="B1760" s="29"/>
      <c r="C1760" s="37">
        <f t="shared" si="170"/>
        <v>0</v>
      </c>
      <c r="D1760" s="35"/>
      <c r="E1760" s="35"/>
      <c r="F1760" s="30" t="str">
        <f t="shared" si="171"/>
        <v>Jan</v>
      </c>
      <c r="G1760" s="35"/>
      <c r="H1760" s="37">
        <f t="shared" si="172"/>
        <v>0</v>
      </c>
      <c r="I1760" s="31">
        <f>COUNTIF($G$3:G1760,G1760)</f>
        <v>0</v>
      </c>
      <c r="J1760" s="31">
        <f t="shared" si="173"/>
        <v>0</v>
      </c>
      <c r="K1760" s="31">
        <f>COUNTIF($C$3:C1760,C1760)</f>
        <v>1758</v>
      </c>
      <c r="L1760" s="31">
        <f t="shared" si="174"/>
        <v>0</v>
      </c>
      <c r="M1760" s="31">
        <f t="shared" si="175"/>
        <v>0</v>
      </c>
    </row>
    <row r="1761" spans="1:13" x14ac:dyDescent="0.35">
      <c r="A1761" s="75"/>
      <c r="B1761" s="29"/>
      <c r="C1761" s="37">
        <f t="shared" si="170"/>
        <v>0</v>
      </c>
      <c r="D1761" s="35"/>
      <c r="E1761" s="35"/>
      <c r="F1761" s="30" t="str">
        <f t="shared" si="171"/>
        <v>Jan</v>
      </c>
      <c r="G1761" s="35"/>
      <c r="H1761" s="37">
        <f t="shared" si="172"/>
        <v>0</v>
      </c>
      <c r="I1761" s="31">
        <f>COUNTIF($G$3:G1761,G1761)</f>
        <v>0</v>
      </c>
      <c r="J1761" s="31">
        <f t="shared" si="173"/>
        <v>0</v>
      </c>
      <c r="K1761" s="31">
        <f>COUNTIF($C$3:C1761,C1761)</f>
        <v>1759</v>
      </c>
      <c r="L1761" s="31">
        <f t="shared" si="174"/>
        <v>0</v>
      </c>
      <c r="M1761" s="31">
        <f t="shared" si="175"/>
        <v>0</v>
      </c>
    </row>
    <row r="1762" spans="1:13" x14ac:dyDescent="0.35">
      <c r="A1762" s="75"/>
      <c r="B1762" s="29"/>
      <c r="C1762" s="37">
        <f t="shared" si="170"/>
        <v>0</v>
      </c>
      <c r="D1762" s="35"/>
      <c r="E1762" s="35"/>
      <c r="F1762" s="30" t="str">
        <f t="shared" si="171"/>
        <v>Jan</v>
      </c>
      <c r="G1762" s="35"/>
      <c r="H1762" s="37">
        <f t="shared" si="172"/>
        <v>0</v>
      </c>
      <c r="I1762" s="31">
        <f>COUNTIF($G$3:G1762,G1762)</f>
        <v>0</v>
      </c>
      <c r="J1762" s="31">
        <f t="shared" si="173"/>
        <v>0</v>
      </c>
      <c r="K1762" s="31">
        <f>COUNTIF($C$3:C1762,C1762)</f>
        <v>1760</v>
      </c>
      <c r="L1762" s="31">
        <f t="shared" si="174"/>
        <v>0</v>
      </c>
      <c r="M1762" s="31">
        <f t="shared" si="175"/>
        <v>0</v>
      </c>
    </row>
    <row r="1763" spans="1:13" x14ac:dyDescent="0.35">
      <c r="A1763" s="75"/>
      <c r="B1763" s="29"/>
      <c r="C1763" s="37">
        <f t="shared" si="170"/>
        <v>0</v>
      </c>
      <c r="D1763" s="35"/>
      <c r="E1763" s="35"/>
      <c r="F1763" s="30" t="str">
        <f t="shared" si="171"/>
        <v>Jan</v>
      </c>
      <c r="G1763" s="35"/>
      <c r="H1763" s="37">
        <f t="shared" si="172"/>
        <v>0</v>
      </c>
      <c r="I1763" s="31">
        <f>COUNTIF($G$3:G1763,G1763)</f>
        <v>0</v>
      </c>
      <c r="J1763" s="31">
        <f t="shared" si="173"/>
        <v>0</v>
      </c>
      <c r="K1763" s="31">
        <f>COUNTIF($C$3:C1763,C1763)</f>
        <v>1761</v>
      </c>
      <c r="L1763" s="31">
        <f t="shared" si="174"/>
        <v>0</v>
      </c>
      <c r="M1763" s="31">
        <f t="shared" si="175"/>
        <v>0</v>
      </c>
    </row>
    <row r="1764" spans="1:13" x14ac:dyDescent="0.35">
      <c r="A1764" s="75"/>
      <c r="B1764" s="29"/>
      <c r="C1764" s="37">
        <f t="shared" si="170"/>
        <v>0</v>
      </c>
      <c r="D1764" s="35"/>
      <c r="E1764" s="35"/>
      <c r="F1764" s="30" t="str">
        <f t="shared" si="171"/>
        <v>Jan</v>
      </c>
      <c r="G1764" s="35"/>
      <c r="H1764" s="37">
        <f t="shared" si="172"/>
        <v>0</v>
      </c>
      <c r="I1764" s="31">
        <f>COUNTIF($G$3:G1764,G1764)</f>
        <v>0</v>
      </c>
      <c r="J1764" s="31">
        <f t="shared" si="173"/>
        <v>0</v>
      </c>
      <c r="K1764" s="31">
        <f>COUNTIF($C$3:C1764,C1764)</f>
        <v>1762</v>
      </c>
      <c r="L1764" s="31">
        <f t="shared" si="174"/>
        <v>0</v>
      </c>
      <c r="M1764" s="31">
        <f t="shared" si="175"/>
        <v>0</v>
      </c>
    </row>
    <row r="1765" spans="1:13" x14ac:dyDescent="0.35">
      <c r="A1765" s="75"/>
      <c r="B1765" s="29"/>
      <c r="C1765" s="37">
        <f t="shared" si="170"/>
        <v>0</v>
      </c>
      <c r="D1765" s="35"/>
      <c r="E1765" s="35"/>
      <c r="F1765" s="30" t="str">
        <f t="shared" si="171"/>
        <v>Jan</v>
      </c>
      <c r="G1765" s="35"/>
      <c r="H1765" s="37">
        <f t="shared" si="172"/>
        <v>0</v>
      </c>
      <c r="I1765" s="31">
        <f>COUNTIF($G$3:G1765,G1765)</f>
        <v>0</v>
      </c>
      <c r="J1765" s="31">
        <f t="shared" si="173"/>
        <v>0</v>
      </c>
      <c r="K1765" s="31">
        <f>COUNTIF($C$3:C1765,C1765)</f>
        <v>1763</v>
      </c>
      <c r="L1765" s="31">
        <f t="shared" si="174"/>
        <v>0</v>
      </c>
      <c r="M1765" s="31">
        <f t="shared" si="175"/>
        <v>0</v>
      </c>
    </row>
    <row r="1766" spans="1:13" x14ac:dyDescent="0.35">
      <c r="A1766" s="75"/>
      <c r="B1766" s="29"/>
      <c r="C1766" s="37">
        <f t="shared" si="170"/>
        <v>0</v>
      </c>
      <c r="D1766" s="35"/>
      <c r="E1766" s="35"/>
      <c r="F1766" s="30" t="str">
        <f t="shared" si="171"/>
        <v>Jan</v>
      </c>
      <c r="G1766" s="35"/>
      <c r="H1766" s="37">
        <f t="shared" si="172"/>
        <v>0</v>
      </c>
      <c r="I1766" s="31">
        <f>COUNTIF($G$3:G1766,G1766)</f>
        <v>0</v>
      </c>
      <c r="J1766" s="31">
        <f t="shared" si="173"/>
        <v>0</v>
      </c>
      <c r="K1766" s="31">
        <f>COUNTIF($C$3:C1766,C1766)</f>
        <v>1764</v>
      </c>
      <c r="L1766" s="31">
        <f t="shared" si="174"/>
        <v>0</v>
      </c>
      <c r="M1766" s="31">
        <f t="shared" si="175"/>
        <v>0</v>
      </c>
    </row>
    <row r="1767" spans="1:13" x14ac:dyDescent="0.35">
      <c r="A1767" s="75"/>
      <c r="B1767" s="29"/>
      <c r="C1767" s="37">
        <f t="shared" si="170"/>
        <v>0</v>
      </c>
      <c r="D1767" s="35"/>
      <c r="E1767" s="35"/>
      <c r="F1767" s="30" t="str">
        <f t="shared" si="171"/>
        <v>Jan</v>
      </c>
      <c r="G1767" s="35"/>
      <c r="H1767" s="37">
        <f t="shared" si="172"/>
        <v>0</v>
      </c>
      <c r="I1767" s="31">
        <f>COUNTIF($G$3:G1767,G1767)</f>
        <v>0</v>
      </c>
      <c r="J1767" s="31">
        <f t="shared" si="173"/>
        <v>0</v>
      </c>
      <c r="K1767" s="31">
        <f>COUNTIF($C$3:C1767,C1767)</f>
        <v>1765</v>
      </c>
      <c r="L1767" s="31">
        <f t="shared" si="174"/>
        <v>0</v>
      </c>
      <c r="M1767" s="31">
        <f t="shared" si="175"/>
        <v>0</v>
      </c>
    </row>
    <row r="1768" spans="1:13" x14ac:dyDescent="0.35">
      <c r="A1768" s="75"/>
      <c r="B1768" s="29"/>
      <c r="C1768" s="37">
        <f t="shared" si="170"/>
        <v>0</v>
      </c>
      <c r="D1768" s="35"/>
      <c r="E1768" s="35"/>
      <c r="F1768" s="30" t="str">
        <f t="shared" si="171"/>
        <v>Jan</v>
      </c>
      <c r="G1768" s="35"/>
      <c r="H1768" s="37">
        <f t="shared" si="172"/>
        <v>0</v>
      </c>
      <c r="I1768" s="31">
        <f>COUNTIF($G$3:G1768,G1768)</f>
        <v>0</v>
      </c>
      <c r="J1768" s="31">
        <f t="shared" si="173"/>
        <v>0</v>
      </c>
      <c r="K1768" s="31">
        <f>COUNTIF($C$3:C1768,C1768)</f>
        <v>1766</v>
      </c>
      <c r="L1768" s="31">
        <f t="shared" si="174"/>
        <v>0</v>
      </c>
      <c r="M1768" s="31">
        <f t="shared" si="175"/>
        <v>0</v>
      </c>
    </row>
    <row r="1769" spans="1:13" x14ac:dyDescent="0.35">
      <c r="A1769" s="75"/>
      <c r="B1769" s="29"/>
      <c r="C1769" s="37">
        <f t="shared" si="170"/>
        <v>0</v>
      </c>
      <c r="D1769" s="35"/>
      <c r="E1769" s="35"/>
      <c r="F1769" s="30" t="str">
        <f t="shared" si="171"/>
        <v>Jan</v>
      </c>
      <c r="G1769" s="35"/>
      <c r="H1769" s="37">
        <f t="shared" si="172"/>
        <v>0</v>
      </c>
      <c r="I1769" s="31">
        <f>COUNTIF($G$3:G1769,G1769)</f>
        <v>0</v>
      </c>
      <c r="J1769" s="31">
        <f t="shared" si="173"/>
        <v>0</v>
      </c>
      <c r="K1769" s="31">
        <f>COUNTIF($C$3:C1769,C1769)</f>
        <v>1767</v>
      </c>
      <c r="L1769" s="31">
        <f t="shared" si="174"/>
        <v>0</v>
      </c>
      <c r="M1769" s="31">
        <f t="shared" si="175"/>
        <v>0</v>
      </c>
    </row>
    <row r="1770" spans="1:13" x14ac:dyDescent="0.35">
      <c r="A1770" s="75"/>
      <c r="B1770" s="29"/>
      <c r="C1770" s="37">
        <f t="shared" si="170"/>
        <v>0</v>
      </c>
      <c r="D1770" s="35"/>
      <c r="E1770" s="35"/>
      <c r="F1770" s="30" t="str">
        <f t="shared" si="171"/>
        <v>Jan</v>
      </c>
      <c r="G1770" s="35"/>
      <c r="H1770" s="37">
        <f t="shared" si="172"/>
        <v>0</v>
      </c>
      <c r="I1770" s="31">
        <f>COUNTIF($G$3:G1770,G1770)</f>
        <v>0</v>
      </c>
      <c r="J1770" s="31">
        <f t="shared" si="173"/>
        <v>0</v>
      </c>
      <c r="K1770" s="31">
        <f>COUNTIF($C$3:C1770,C1770)</f>
        <v>1768</v>
      </c>
      <c r="L1770" s="31">
        <f t="shared" si="174"/>
        <v>0</v>
      </c>
      <c r="M1770" s="31">
        <f t="shared" si="175"/>
        <v>0</v>
      </c>
    </row>
    <row r="1771" spans="1:13" x14ac:dyDescent="0.35">
      <c r="A1771" s="75"/>
      <c r="B1771" s="29"/>
      <c r="C1771" s="37">
        <f t="shared" si="170"/>
        <v>0</v>
      </c>
      <c r="D1771" s="35"/>
      <c r="E1771" s="35"/>
      <c r="F1771" s="30" t="str">
        <f t="shared" si="171"/>
        <v>Jan</v>
      </c>
      <c r="G1771" s="35"/>
      <c r="H1771" s="37">
        <f t="shared" si="172"/>
        <v>0</v>
      </c>
      <c r="I1771" s="31">
        <f>COUNTIF($G$3:G1771,G1771)</f>
        <v>0</v>
      </c>
      <c r="J1771" s="31">
        <f t="shared" si="173"/>
        <v>0</v>
      </c>
      <c r="K1771" s="31">
        <f>COUNTIF($C$3:C1771,C1771)</f>
        <v>1769</v>
      </c>
      <c r="L1771" s="31">
        <f t="shared" si="174"/>
        <v>0</v>
      </c>
      <c r="M1771" s="31">
        <f t="shared" si="175"/>
        <v>0</v>
      </c>
    </row>
    <row r="1772" spans="1:13" x14ac:dyDescent="0.35">
      <c r="A1772" s="75"/>
      <c r="B1772" s="29"/>
      <c r="C1772" s="37">
        <f t="shared" si="170"/>
        <v>0</v>
      </c>
      <c r="D1772" s="35"/>
      <c r="E1772" s="35"/>
      <c r="F1772" s="30" t="str">
        <f t="shared" si="171"/>
        <v>Jan</v>
      </c>
      <c r="G1772" s="35"/>
      <c r="H1772" s="37">
        <f t="shared" si="172"/>
        <v>0</v>
      </c>
      <c r="I1772" s="31">
        <f>COUNTIF($G$3:G1772,G1772)</f>
        <v>0</v>
      </c>
      <c r="J1772" s="31">
        <f t="shared" si="173"/>
        <v>0</v>
      </c>
      <c r="K1772" s="31">
        <f>COUNTIF($C$3:C1772,C1772)</f>
        <v>1770</v>
      </c>
      <c r="L1772" s="31">
        <f t="shared" si="174"/>
        <v>0</v>
      </c>
      <c r="M1772" s="31">
        <f t="shared" si="175"/>
        <v>0</v>
      </c>
    </row>
    <row r="1773" spans="1:13" x14ac:dyDescent="0.35">
      <c r="A1773" s="75"/>
      <c r="B1773" s="29"/>
      <c r="C1773" s="37">
        <f t="shared" si="170"/>
        <v>0</v>
      </c>
      <c r="D1773" s="35"/>
      <c r="E1773" s="35"/>
      <c r="F1773" s="30" t="str">
        <f t="shared" si="171"/>
        <v>Jan</v>
      </c>
      <c r="G1773" s="35"/>
      <c r="H1773" s="37">
        <f t="shared" si="172"/>
        <v>0</v>
      </c>
      <c r="I1773" s="31">
        <f>COUNTIF($G$3:G1773,G1773)</f>
        <v>0</v>
      </c>
      <c r="J1773" s="31">
        <f t="shared" si="173"/>
        <v>0</v>
      </c>
      <c r="K1773" s="31">
        <f>COUNTIF($C$3:C1773,C1773)</f>
        <v>1771</v>
      </c>
      <c r="L1773" s="31">
        <f t="shared" si="174"/>
        <v>0</v>
      </c>
      <c r="M1773" s="31">
        <f t="shared" si="175"/>
        <v>0</v>
      </c>
    </row>
    <row r="1774" spans="1:13" x14ac:dyDescent="0.35">
      <c r="A1774" s="75"/>
      <c r="B1774" s="29"/>
      <c r="C1774" s="37">
        <f t="shared" si="170"/>
        <v>0</v>
      </c>
      <c r="D1774" s="35"/>
      <c r="E1774" s="35"/>
      <c r="F1774" s="30" t="str">
        <f t="shared" si="171"/>
        <v>Jan</v>
      </c>
      <c r="G1774" s="35"/>
      <c r="H1774" s="37">
        <f t="shared" si="172"/>
        <v>0</v>
      </c>
      <c r="I1774" s="31">
        <f>COUNTIF($G$3:G1774,G1774)</f>
        <v>0</v>
      </c>
      <c r="J1774" s="31">
        <f t="shared" si="173"/>
        <v>0</v>
      </c>
      <c r="K1774" s="31">
        <f>COUNTIF($C$3:C1774,C1774)</f>
        <v>1772</v>
      </c>
      <c r="L1774" s="31">
        <f t="shared" si="174"/>
        <v>0</v>
      </c>
      <c r="M1774" s="31">
        <f t="shared" si="175"/>
        <v>0</v>
      </c>
    </row>
    <row r="1775" spans="1:13" x14ac:dyDescent="0.35">
      <c r="A1775" s="75"/>
      <c r="B1775" s="29"/>
      <c r="C1775" s="37">
        <f t="shared" si="170"/>
        <v>0</v>
      </c>
      <c r="D1775" s="35"/>
      <c r="E1775" s="35"/>
      <c r="F1775" s="30" t="str">
        <f t="shared" si="171"/>
        <v>Jan</v>
      </c>
      <c r="G1775" s="35"/>
      <c r="H1775" s="37">
        <f t="shared" si="172"/>
        <v>0</v>
      </c>
      <c r="I1775" s="31">
        <f>COUNTIF($G$3:G1775,G1775)</f>
        <v>0</v>
      </c>
      <c r="J1775" s="31">
        <f t="shared" si="173"/>
        <v>0</v>
      </c>
      <c r="K1775" s="31">
        <f>COUNTIF($C$3:C1775,C1775)</f>
        <v>1773</v>
      </c>
      <c r="L1775" s="31">
        <f t="shared" si="174"/>
        <v>0</v>
      </c>
      <c r="M1775" s="31">
        <f t="shared" si="175"/>
        <v>0</v>
      </c>
    </row>
    <row r="1776" spans="1:13" x14ac:dyDescent="0.35">
      <c r="A1776" s="75"/>
      <c r="B1776" s="29"/>
      <c r="C1776" s="37">
        <f t="shared" si="170"/>
        <v>0</v>
      </c>
      <c r="D1776" s="35"/>
      <c r="E1776" s="35"/>
      <c r="F1776" s="30" t="str">
        <f t="shared" si="171"/>
        <v>Jan</v>
      </c>
      <c r="G1776" s="35"/>
      <c r="H1776" s="37">
        <f t="shared" si="172"/>
        <v>0</v>
      </c>
      <c r="I1776" s="31">
        <f>COUNTIF($G$3:G1776,G1776)</f>
        <v>0</v>
      </c>
      <c r="J1776" s="31">
        <f t="shared" si="173"/>
        <v>0</v>
      </c>
      <c r="K1776" s="31">
        <f>COUNTIF($C$3:C1776,C1776)</f>
        <v>1774</v>
      </c>
      <c r="L1776" s="31">
        <f t="shared" si="174"/>
        <v>0</v>
      </c>
      <c r="M1776" s="31">
        <f t="shared" si="175"/>
        <v>0</v>
      </c>
    </row>
    <row r="1777" spans="1:13" x14ac:dyDescent="0.35">
      <c r="A1777" s="75"/>
      <c r="B1777" s="29"/>
      <c r="C1777" s="37">
        <f t="shared" si="170"/>
        <v>0</v>
      </c>
      <c r="D1777" s="35"/>
      <c r="E1777" s="35"/>
      <c r="F1777" s="30" t="str">
        <f t="shared" si="171"/>
        <v>Jan</v>
      </c>
      <c r="G1777" s="35"/>
      <c r="H1777" s="37">
        <f t="shared" si="172"/>
        <v>0</v>
      </c>
      <c r="I1777" s="31">
        <f>COUNTIF($G$3:G1777,G1777)</f>
        <v>0</v>
      </c>
      <c r="J1777" s="31">
        <f t="shared" si="173"/>
        <v>0</v>
      </c>
      <c r="K1777" s="31">
        <f>COUNTIF($C$3:C1777,C1777)</f>
        <v>1775</v>
      </c>
      <c r="L1777" s="31">
        <f t="shared" si="174"/>
        <v>0</v>
      </c>
      <c r="M1777" s="31">
        <f t="shared" si="175"/>
        <v>0</v>
      </c>
    </row>
    <row r="1778" spans="1:13" x14ac:dyDescent="0.35">
      <c r="A1778" s="75"/>
      <c r="B1778" s="29"/>
      <c r="C1778" s="37">
        <f t="shared" si="170"/>
        <v>0</v>
      </c>
      <c r="D1778" s="35"/>
      <c r="E1778" s="35"/>
      <c r="F1778" s="30" t="str">
        <f t="shared" si="171"/>
        <v>Jan</v>
      </c>
      <c r="G1778" s="35"/>
      <c r="H1778" s="37">
        <f t="shared" si="172"/>
        <v>0</v>
      </c>
      <c r="I1778" s="31">
        <f>COUNTIF($G$3:G1778,G1778)</f>
        <v>0</v>
      </c>
      <c r="J1778" s="31">
        <f t="shared" si="173"/>
        <v>0</v>
      </c>
      <c r="K1778" s="31">
        <f>COUNTIF($C$3:C1778,C1778)</f>
        <v>1776</v>
      </c>
      <c r="L1778" s="31">
        <f t="shared" si="174"/>
        <v>0</v>
      </c>
      <c r="M1778" s="31">
        <f t="shared" si="175"/>
        <v>0</v>
      </c>
    </row>
    <row r="1779" spans="1:13" x14ac:dyDescent="0.35">
      <c r="A1779" s="75"/>
      <c r="B1779" s="29"/>
      <c r="C1779" s="37">
        <f t="shared" si="170"/>
        <v>0</v>
      </c>
      <c r="D1779" s="35"/>
      <c r="E1779" s="35"/>
      <c r="F1779" s="30" t="str">
        <f t="shared" si="171"/>
        <v>Jan</v>
      </c>
      <c r="G1779" s="35"/>
      <c r="H1779" s="37">
        <f t="shared" si="172"/>
        <v>0</v>
      </c>
      <c r="I1779" s="31">
        <f>COUNTIF($G$3:G1779,G1779)</f>
        <v>0</v>
      </c>
      <c r="J1779" s="31">
        <f t="shared" si="173"/>
        <v>0</v>
      </c>
      <c r="K1779" s="31">
        <f>COUNTIF($C$3:C1779,C1779)</f>
        <v>1777</v>
      </c>
      <c r="L1779" s="31">
        <f t="shared" si="174"/>
        <v>0</v>
      </c>
      <c r="M1779" s="31">
        <f t="shared" si="175"/>
        <v>0</v>
      </c>
    </row>
    <row r="1780" spans="1:13" x14ac:dyDescent="0.35">
      <c r="A1780" s="75"/>
      <c r="B1780" s="29"/>
      <c r="C1780" s="37">
        <f t="shared" si="170"/>
        <v>0</v>
      </c>
      <c r="D1780" s="35"/>
      <c r="E1780" s="35"/>
      <c r="F1780" s="30" t="str">
        <f t="shared" si="171"/>
        <v>Jan</v>
      </c>
      <c r="G1780" s="35"/>
      <c r="H1780" s="37">
        <f t="shared" si="172"/>
        <v>0</v>
      </c>
      <c r="I1780" s="31">
        <f>COUNTIF($G$3:G1780,G1780)</f>
        <v>0</v>
      </c>
      <c r="J1780" s="31">
        <f t="shared" si="173"/>
        <v>0</v>
      </c>
      <c r="K1780" s="31">
        <f>COUNTIF($C$3:C1780,C1780)</f>
        <v>1778</v>
      </c>
      <c r="L1780" s="31">
        <f t="shared" si="174"/>
        <v>0</v>
      </c>
      <c r="M1780" s="31">
        <f t="shared" si="175"/>
        <v>0</v>
      </c>
    </row>
    <row r="1781" spans="1:13" x14ac:dyDescent="0.35">
      <c r="A1781" s="75"/>
      <c r="B1781" s="29"/>
      <c r="C1781" s="37">
        <f t="shared" si="170"/>
        <v>0</v>
      </c>
      <c r="D1781" s="35"/>
      <c r="E1781" s="35"/>
      <c r="F1781" s="30" t="str">
        <f t="shared" si="171"/>
        <v>Jan</v>
      </c>
      <c r="G1781" s="35"/>
      <c r="H1781" s="37">
        <f t="shared" si="172"/>
        <v>0</v>
      </c>
      <c r="I1781" s="31">
        <f>COUNTIF($G$3:G1781,G1781)</f>
        <v>0</v>
      </c>
      <c r="J1781" s="31">
        <f t="shared" si="173"/>
        <v>0</v>
      </c>
      <c r="K1781" s="31">
        <f>COUNTIF($C$3:C1781,C1781)</f>
        <v>1779</v>
      </c>
      <c r="L1781" s="31">
        <f t="shared" si="174"/>
        <v>0</v>
      </c>
      <c r="M1781" s="31">
        <f t="shared" si="175"/>
        <v>0</v>
      </c>
    </row>
    <row r="1782" spans="1:13" x14ac:dyDescent="0.35">
      <c r="A1782" s="75"/>
      <c r="B1782" s="29"/>
      <c r="C1782" s="37">
        <f t="shared" si="170"/>
        <v>0</v>
      </c>
      <c r="D1782" s="35"/>
      <c r="E1782" s="35"/>
      <c r="F1782" s="30" t="str">
        <f t="shared" si="171"/>
        <v>Jan</v>
      </c>
      <c r="G1782" s="35"/>
      <c r="H1782" s="37">
        <f t="shared" si="172"/>
        <v>0</v>
      </c>
      <c r="I1782" s="31">
        <f>COUNTIF($G$3:G1782,G1782)</f>
        <v>0</v>
      </c>
      <c r="J1782" s="31">
        <f t="shared" si="173"/>
        <v>0</v>
      </c>
      <c r="K1782" s="31">
        <f>COUNTIF($C$3:C1782,C1782)</f>
        <v>1780</v>
      </c>
      <c r="L1782" s="31">
        <f t="shared" si="174"/>
        <v>0</v>
      </c>
      <c r="M1782" s="31">
        <f t="shared" si="175"/>
        <v>0</v>
      </c>
    </row>
    <row r="1783" spans="1:13" x14ac:dyDescent="0.35">
      <c r="A1783" s="75"/>
      <c r="B1783" s="29"/>
      <c r="C1783" s="37">
        <f t="shared" si="170"/>
        <v>0</v>
      </c>
      <c r="D1783" s="35"/>
      <c r="E1783" s="35"/>
      <c r="F1783" s="30" t="str">
        <f t="shared" si="171"/>
        <v>Jan</v>
      </c>
      <c r="G1783" s="35"/>
      <c r="H1783" s="37">
        <f t="shared" si="172"/>
        <v>0</v>
      </c>
      <c r="I1783" s="31">
        <f>COUNTIF($G$3:G1783,G1783)</f>
        <v>0</v>
      </c>
      <c r="J1783" s="31">
        <f t="shared" si="173"/>
        <v>0</v>
      </c>
      <c r="K1783" s="31">
        <f>COUNTIF($C$3:C1783,C1783)</f>
        <v>1781</v>
      </c>
      <c r="L1783" s="31">
        <f t="shared" si="174"/>
        <v>0</v>
      </c>
      <c r="M1783" s="31">
        <f t="shared" si="175"/>
        <v>0</v>
      </c>
    </row>
    <row r="1784" spans="1:13" x14ac:dyDescent="0.35">
      <c r="A1784" s="75"/>
      <c r="B1784" s="29"/>
      <c r="C1784" s="37">
        <f t="shared" si="170"/>
        <v>0</v>
      </c>
      <c r="D1784" s="35"/>
      <c r="E1784" s="35"/>
      <c r="F1784" s="30" t="str">
        <f t="shared" si="171"/>
        <v>Jan</v>
      </c>
      <c r="G1784" s="35"/>
      <c r="H1784" s="37">
        <f t="shared" si="172"/>
        <v>0</v>
      </c>
      <c r="I1784" s="31">
        <f>COUNTIF($G$3:G1784,G1784)</f>
        <v>0</v>
      </c>
      <c r="J1784" s="31">
        <f t="shared" si="173"/>
        <v>0</v>
      </c>
      <c r="K1784" s="31">
        <f>COUNTIF($C$3:C1784,C1784)</f>
        <v>1782</v>
      </c>
      <c r="L1784" s="31">
        <f t="shared" si="174"/>
        <v>0</v>
      </c>
      <c r="M1784" s="31">
        <f t="shared" si="175"/>
        <v>0</v>
      </c>
    </row>
    <row r="1785" spans="1:13" x14ac:dyDescent="0.35">
      <c r="A1785" s="75"/>
      <c r="B1785" s="29"/>
      <c r="C1785" s="37">
        <f t="shared" si="170"/>
        <v>0</v>
      </c>
      <c r="D1785" s="35"/>
      <c r="E1785" s="35"/>
      <c r="F1785" s="30" t="str">
        <f t="shared" si="171"/>
        <v>Jan</v>
      </c>
      <c r="G1785" s="35"/>
      <c r="H1785" s="37">
        <f t="shared" si="172"/>
        <v>0</v>
      </c>
      <c r="I1785" s="31">
        <f>COUNTIF($G$3:G1785,G1785)</f>
        <v>0</v>
      </c>
      <c r="J1785" s="31">
        <f t="shared" si="173"/>
        <v>0</v>
      </c>
      <c r="K1785" s="31">
        <f>COUNTIF($C$3:C1785,C1785)</f>
        <v>1783</v>
      </c>
      <c r="L1785" s="31">
        <f t="shared" si="174"/>
        <v>0</v>
      </c>
      <c r="M1785" s="31">
        <f t="shared" si="175"/>
        <v>0</v>
      </c>
    </row>
    <row r="1786" spans="1:13" x14ac:dyDescent="0.35">
      <c r="A1786" s="75"/>
      <c r="B1786" s="29"/>
      <c r="C1786" s="37">
        <f t="shared" si="170"/>
        <v>0</v>
      </c>
      <c r="D1786" s="35"/>
      <c r="E1786" s="35"/>
      <c r="F1786" s="30" t="str">
        <f t="shared" si="171"/>
        <v>Jan</v>
      </c>
      <c r="G1786" s="35"/>
      <c r="H1786" s="37">
        <f t="shared" si="172"/>
        <v>0</v>
      </c>
      <c r="I1786" s="31">
        <f>COUNTIF($G$3:G1786,G1786)</f>
        <v>0</v>
      </c>
      <c r="J1786" s="31">
        <f t="shared" si="173"/>
        <v>0</v>
      </c>
      <c r="K1786" s="31">
        <f>COUNTIF($C$3:C1786,C1786)</f>
        <v>1784</v>
      </c>
      <c r="L1786" s="31">
        <f t="shared" si="174"/>
        <v>0</v>
      </c>
      <c r="M1786" s="31">
        <f t="shared" si="175"/>
        <v>0</v>
      </c>
    </row>
    <row r="1787" spans="1:13" x14ac:dyDescent="0.35">
      <c r="A1787" s="75"/>
      <c r="B1787" s="29"/>
      <c r="C1787" s="37">
        <f t="shared" si="170"/>
        <v>0</v>
      </c>
      <c r="D1787" s="35"/>
      <c r="E1787" s="35"/>
      <c r="F1787" s="30" t="str">
        <f t="shared" si="171"/>
        <v>Jan</v>
      </c>
      <c r="G1787" s="35"/>
      <c r="H1787" s="37">
        <f t="shared" si="172"/>
        <v>0</v>
      </c>
      <c r="I1787" s="31">
        <f>COUNTIF($G$3:G1787,G1787)</f>
        <v>0</v>
      </c>
      <c r="J1787" s="31">
        <f t="shared" si="173"/>
        <v>0</v>
      </c>
      <c r="K1787" s="31">
        <f>COUNTIF($C$3:C1787,C1787)</f>
        <v>1785</v>
      </c>
      <c r="L1787" s="31">
        <f t="shared" si="174"/>
        <v>0</v>
      </c>
      <c r="M1787" s="31">
        <f t="shared" si="175"/>
        <v>0</v>
      </c>
    </row>
    <row r="1788" spans="1:13" x14ac:dyDescent="0.35">
      <c r="A1788" s="75"/>
      <c r="B1788" s="29"/>
      <c r="C1788" s="37">
        <f t="shared" si="170"/>
        <v>0</v>
      </c>
      <c r="D1788" s="35"/>
      <c r="E1788" s="35"/>
      <c r="F1788" s="30" t="str">
        <f t="shared" si="171"/>
        <v>Jan</v>
      </c>
      <c r="G1788" s="35"/>
      <c r="H1788" s="37">
        <f t="shared" si="172"/>
        <v>0</v>
      </c>
      <c r="I1788" s="31">
        <f>COUNTIF($G$3:G1788,G1788)</f>
        <v>0</v>
      </c>
      <c r="J1788" s="31">
        <f t="shared" si="173"/>
        <v>0</v>
      </c>
      <c r="K1788" s="31">
        <f>COUNTIF($C$3:C1788,C1788)</f>
        <v>1786</v>
      </c>
      <c r="L1788" s="31">
        <f t="shared" si="174"/>
        <v>0</v>
      </c>
      <c r="M1788" s="31">
        <f t="shared" si="175"/>
        <v>0</v>
      </c>
    </row>
    <row r="1789" spans="1:13" x14ac:dyDescent="0.35">
      <c r="A1789" s="75"/>
      <c r="B1789" s="29"/>
      <c r="C1789" s="37">
        <f t="shared" si="170"/>
        <v>0</v>
      </c>
      <c r="D1789" s="35"/>
      <c r="E1789" s="35"/>
      <c r="F1789" s="30" t="str">
        <f t="shared" si="171"/>
        <v>Jan</v>
      </c>
      <c r="G1789" s="35"/>
      <c r="H1789" s="37">
        <f t="shared" si="172"/>
        <v>0</v>
      </c>
      <c r="I1789" s="31">
        <f>COUNTIF($G$3:G1789,G1789)</f>
        <v>0</v>
      </c>
      <c r="J1789" s="31">
        <f t="shared" si="173"/>
        <v>0</v>
      </c>
      <c r="K1789" s="31">
        <f>COUNTIF($C$3:C1789,C1789)</f>
        <v>1787</v>
      </c>
      <c r="L1789" s="31">
        <f t="shared" si="174"/>
        <v>0</v>
      </c>
      <c r="M1789" s="31">
        <f t="shared" si="175"/>
        <v>0</v>
      </c>
    </row>
    <row r="1790" spans="1:13" x14ac:dyDescent="0.35">
      <c r="A1790" s="75"/>
      <c r="B1790" s="29"/>
      <c r="C1790" s="37">
        <f t="shared" si="170"/>
        <v>0</v>
      </c>
      <c r="D1790" s="35"/>
      <c r="E1790" s="35"/>
      <c r="F1790" s="30" t="str">
        <f t="shared" si="171"/>
        <v>Jan</v>
      </c>
      <c r="G1790" s="35"/>
      <c r="H1790" s="37">
        <f t="shared" si="172"/>
        <v>0</v>
      </c>
      <c r="I1790" s="31">
        <f>COUNTIF($G$3:G1790,G1790)</f>
        <v>0</v>
      </c>
      <c r="J1790" s="31">
        <f t="shared" si="173"/>
        <v>0</v>
      </c>
      <c r="K1790" s="31">
        <f>COUNTIF($C$3:C1790,C1790)</f>
        <v>1788</v>
      </c>
      <c r="L1790" s="31">
        <f t="shared" si="174"/>
        <v>0</v>
      </c>
      <c r="M1790" s="31">
        <f t="shared" si="175"/>
        <v>0</v>
      </c>
    </row>
    <row r="1791" spans="1:13" x14ac:dyDescent="0.35">
      <c r="A1791" s="75"/>
      <c r="B1791" s="29"/>
      <c r="C1791" s="37">
        <f t="shared" si="170"/>
        <v>0</v>
      </c>
      <c r="D1791" s="35"/>
      <c r="E1791" s="35"/>
      <c r="F1791" s="30" t="str">
        <f t="shared" si="171"/>
        <v>Jan</v>
      </c>
      <c r="G1791" s="35"/>
      <c r="H1791" s="37">
        <f t="shared" si="172"/>
        <v>0</v>
      </c>
      <c r="I1791" s="31">
        <f>COUNTIF($G$3:G1791,G1791)</f>
        <v>0</v>
      </c>
      <c r="J1791" s="31">
        <f t="shared" si="173"/>
        <v>0</v>
      </c>
      <c r="K1791" s="31">
        <f>COUNTIF($C$3:C1791,C1791)</f>
        <v>1789</v>
      </c>
      <c r="L1791" s="31">
        <f t="shared" si="174"/>
        <v>0</v>
      </c>
      <c r="M1791" s="31">
        <f t="shared" si="175"/>
        <v>0</v>
      </c>
    </row>
    <row r="1792" spans="1:13" x14ac:dyDescent="0.35">
      <c r="A1792" s="75"/>
      <c r="B1792" s="29"/>
      <c r="C1792" s="37">
        <f t="shared" si="170"/>
        <v>0</v>
      </c>
      <c r="D1792" s="35"/>
      <c r="E1792" s="35"/>
      <c r="F1792" s="30" t="str">
        <f t="shared" si="171"/>
        <v>Jan</v>
      </c>
      <c r="G1792" s="35"/>
      <c r="H1792" s="37">
        <f t="shared" si="172"/>
        <v>0</v>
      </c>
      <c r="I1792" s="31">
        <f>COUNTIF($G$3:G1792,G1792)</f>
        <v>0</v>
      </c>
      <c r="J1792" s="31">
        <f t="shared" si="173"/>
        <v>0</v>
      </c>
      <c r="K1792" s="31">
        <f>COUNTIF($C$3:C1792,C1792)</f>
        <v>1790</v>
      </c>
      <c r="L1792" s="31">
        <f t="shared" si="174"/>
        <v>0</v>
      </c>
      <c r="M1792" s="31">
        <f t="shared" si="175"/>
        <v>0</v>
      </c>
    </row>
    <row r="1793" spans="1:13" x14ac:dyDescent="0.35">
      <c r="A1793" s="75"/>
      <c r="B1793" s="29"/>
      <c r="C1793" s="37">
        <f t="shared" si="170"/>
        <v>0</v>
      </c>
      <c r="D1793" s="35"/>
      <c r="E1793" s="35"/>
      <c r="F1793" s="30" t="str">
        <f t="shared" si="171"/>
        <v>Jan</v>
      </c>
      <c r="G1793" s="35"/>
      <c r="H1793" s="37">
        <f t="shared" si="172"/>
        <v>0</v>
      </c>
      <c r="I1793" s="31">
        <f>COUNTIF($G$3:G1793,G1793)</f>
        <v>0</v>
      </c>
      <c r="J1793" s="31">
        <f t="shared" si="173"/>
        <v>0</v>
      </c>
      <c r="K1793" s="31">
        <f>COUNTIF($C$3:C1793,C1793)</f>
        <v>1791</v>
      </c>
      <c r="L1793" s="31">
        <f t="shared" si="174"/>
        <v>0</v>
      </c>
      <c r="M1793" s="31">
        <f t="shared" si="175"/>
        <v>0</v>
      </c>
    </row>
    <row r="1794" spans="1:13" x14ac:dyDescent="0.35">
      <c r="A1794" s="75"/>
      <c r="B1794" s="29"/>
      <c r="C1794" s="37">
        <f t="shared" si="170"/>
        <v>0</v>
      </c>
      <c r="D1794" s="35"/>
      <c r="E1794" s="35"/>
      <c r="F1794" s="30" t="str">
        <f t="shared" si="171"/>
        <v>Jan</v>
      </c>
      <c r="G1794" s="35"/>
      <c r="H1794" s="37">
        <f t="shared" si="172"/>
        <v>0</v>
      </c>
      <c r="I1794" s="31">
        <f>COUNTIF($G$3:G1794,G1794)</f>
        <v>0</v>
      </c>
      <c r="J1794" s="31">
        <f t="shared" si="173"/>
        <v>0</v>
      </c>
      <c r="K1794" s="31">
        <f>COUNTIF($C$3:C1794,C1794)</f>
        <v>1792</v>
      </c>
      <c r="L1794" s="31">
        <f t="shared" si="174"/>
        <v>0</v>
      </c>
      <c r="M1794" s="31">
        <f t="shared" si="175"/>
        <v>0</v>
      </c>
    </row>
    <row r="1795" spans="1:13" x14ac:dyDescent="0.35">
      <c r="A1795" s="75"/>
      <c r="B1795" s="29"/>
      <c r="C1795" s="37">
        <f t="shared" si="170"/>
        <v>0</v>
      </c>
      <c r="D1795" s="35"/>
      <c r="E1795" s="35"/>
      <c r="F1795" s="30" t="str">
        <f t="shared" si="171"/>
        <v>Jan</v>
      </c>
      <c r="G1795" s="35"/>
      <c r="H1795" s="37">
        <f t="shared" si="172"/>
        <v>0</v>
      </c>
      <c r="I1795" s="31">
        <f>COUNTIF($G$3:G1795,G1795)</f>
        <v>0</v>
      </c>
      <c r="J1795" s="31">
        <f t="shared" si="173"/>
        <v>0</v>
      </c>
      <c r="K1795" s="31">
        <f>COUNTIF($C$3:C1795,C1795)</f>
        <v>1793</v>
      </c>
      <c r="L1795" s="31">
        <f t="shared" si="174"/>
        <v>0</v>
      </c>
      <c r="M1795" s="31">
        <f t="shared" si="175"/>
        <v>0</v>
      </c>
    </row>
    <row r="1796" spans="1:13" x14ac:dyDescent="0.35">
      <c r="A1796" s="75"/>
      <c r="B1796" s="29"/>
      <c r="C1796" s="37">
        <f t="shared" ref="C1796:C1859" si="176">IF(ISERROR(VLOOKUP(B1796,T:U,2,0)),0,VLOOKUP(B1796,T:U,2,0))</f>
        <v>0</v>
      </c>
      <c r="D1796" s="35"/>
      <c r="E1796" s="35"/>
      <c r="F1796" s="30" t="str">
        <f t="shared" ref="F1796:F1859" si="177">+TEXT(A1796,"MMM")</f>
        <v>Jan</v>
      </c>
      <c r="G1796" s="35"/>
      <c r="H1796" s="37">
        <f t="shared" ref="H1796:H1859" si="178">IF(ISERROR(VLOOKUP(G1796,W:X,2,0)),0,VLOOKUP(G1796,W:X,2,0))*M1796</f>
        <v>0</v>
      </c>
      <c r="I1796" s="31">
        <f>COUNTIF($G$3:G1796,G1796)</f>
        <v>0</v>
      </c>
      <c r="J1796" s="31">
        <f t="shared" ref="J1796:J1859" si="179">IF(I1796=1,1,0)</f>
        <v>0</v>
      </c>
      <c r="K1796" s="31">
        <f>COUNTIF($C$3:C1796,C1796)</f>
        <v>1794</v>
      </c>
      <c r="L1796" s="31">
        <f t="shared" ref="L1796:L1859" si="180">IF(K1796=1,1,0)</f>
        <v>0</v>
      </c>
      <c r="M1796" s="31">
        <f t="shared" ref="M1796:M1859" si="181">IF(L1796+J1796&gt;0,1,0)</f>
        <v>0</v>
      </c>
    </row>
    <row r="1797" spans="1:13" x14ac:dyDescent="0.35">
      <c r="A1797" s="75"/>
      <c r="B1797" s="29"/>
      <c r="C1797" s="37">
        <f t="shared" si="176"/>
        <v>0</v>
      </c>
      <c r="D1797" s="35"/>
      <c r="E1797" s="35"/>
      <c r="F1797" s="30" t="str">
        <f t="shared" si="177"/>
        <v>Jan</v>
      </c>
      <c r="G1797" s="35"/>
      <c r="H1797" s="37">
        <f t="shared" si="178"/>
        <v>0</v>
      </c>
      <c r="I1797" s="31">
        <f>COUNTIF($G$3:G1797,G1797)</f>
        <v>0</v>
      </c>
      <c r="J1797" s="31">
        <f t="shared" si="179"/>
        <v>0</v>
      </c>
      <c r="K1797" s="31">
        <f>COUNTIF($C$3:C1797,C1797)</f>
        <v>1795</v>
      </c>
      <c r="L1797" s="31">
        <f t="shared" si="180"/>
        <v>0</v>
      </c>
      <c r="M1797" s="31">
        <f t="shared" si="181"/>
        <v>0</v>
      </c>
    </row>
    <row r="1798" spans="1:13" x14ac:dyDescent="0.35">
      <c r="A1798" s="75"/>
      <c r="B1798" s="29"/>
      <c r="C1798" s="37">
        <f t="shared" si="176"/>
        <v>0</v>
      </c>
      <c r="D1798" s="35"/>
      <c r="E1798" s="35"/>
      <c r="F1798" s="30" t="str">
        <f t="shared" si="177"/>
        <v>Jan</v>
      </c>
      <c r="G1798" s="35"/>
      <c r="H1798" s="37">
        <f t="shared" si="178"/>
        <v>0</v>
      </c>
      <c r="I1798" s="31">
        <f>COUNTIF($G$3:G1798,G1798)</f>
        <v>0</v>
      </c>
      <c r="J1798" s="31">
        <f t="shared" si="179"/>
        <v>0</v>
      </c>
      <c r="K1798" s="31">
        <f>COUNTIF($C$3:C1798,C1798)</f>
        <v>1796</v>
      </c>
      <c r="L1798" s="31">
        <f t="shared" si="180"/>
        <v>0</v>
      </c>
      <c r="M1798" s="31">
        <f t="shared" si="181"/>
        <v>0</v>
      </c>
    </row>
    <row r="1799" spans="1:13" x14ac:dyDescent="0.35">
      <c r="A1799" s="75"/>
      <c r="B1799" s="29"/>
      <c r="C1799" s="37">
        <f t="shared" si="176"/>
        <v>0</v>
      </c>
      <c r="D1799" s="35"/>
      <c r="E1799" s="35"/>
      <c r="F1799" s="30" t="str">
        <f t="shared" si="177"/>
        <v>Jan</v>
      </c>
      <c r="G1799" s="35"/>
      <c r="H1799" s="37">
        <f t="shared" si="178"/>
        <v>0</v>
      </c>
      <c r="I1799" s="31">
        <f>COUNTIF($G$3:G1799,G1799)</f>
        <v>0</v>
      </c>
      <c r="J1799" s="31">
        <f t="shared" si="179"/>
        <v>0</v>
      </c>
      <c r="K1799" s="31">
        <f>COUNTIF($C$3:C1799,C1799)</f>
        <v>1797</v>
      </c>
      <c r="L1799" s="31">
        <f t="shared" si="180"/>
        <v>0</v>
      </c>
      <c r="M1799" s="31">
        <f t="shared" si="181"/>
        <v>0</v>
      </c>
    </row>
    <row r="1800" spans="1:13" x14ac:dyDescent="0.35">
      <c r="A1800" s="75"/>
      <c r="B1800" s="29"/>
      <c r="C1800" s="37">
        <f t="shared" si="176"/>
        <v>0</v>
      </c>
      <c r="D1800" s="35"/>
      <c r="E1800" s="35"/>
      <c r="F1800" s="30" t="str">
        <f t="shared" si="177"/>
        <v>Jan</v>
      </c>
      <c r="G1800" s="35"/>
      <c r="H1800" s="37">
        <f t="shared" si="178"/>
        <v>0</v>
      </c>
      <c r="I1800" s="31">
        <f>COUNTIF($G$3:G1800,G1800)</f>
        <v>0</v>
      </c>
      <c r="J1800" s="31">
        <f t="shared" si="179"/>
        <v>0</v>
      </c>
      <c r="K1800" s="31">
        <f>COUNTIF($C$3:C1800,C1800)</f>
        <v>1798</v>
      </c>
      <c r="L1800" s="31">
        <f t="shared" si="180"/>
        <v>0</v>
      </c>
      <c r="M1800" s="31">
        <f t="shared" si="181"/>
        <v>0</v>
      </c>
    </row>
    <row r="1801" spans="1:13" x14ac:dyDescent="0.35">
      <c r="A1801" s="75"/>
      <c r="B1801" s="29"/>
      <c r="C1801" s="37">
        <f t="shared" si="176"/>
        <v>0</v>
      </c>
      <c r="D1801" s="35"/>
      <c r="E1801" s="35"/>
      <c r="F1801" s="30" t="str">
        <f t="shared" si="177"/>
        <v>Jan</v>
      </c>
      <c r="G1801" s="35"/>
      <c r="H1801" s="37">
        <f t="shared" si="178"/>
        <v>0</v>
      </c>
      <c r="I1801" s="31">
        <f>COUNTIF($G$3:G1801,G1801)</f>
        <v>0</v>
      </c>
      <c r="J1801" s="31">
        <f t="shared" si="179"/>
        <v>0</v>
      </c>
      <c r="K1801" s="31">
        <f>COUNTIF($C$3:C1801,C1801)</f>
        <v>1799</v>
      </c>
      <c r="L1801" s="31">
        <f t="shared" si="180"/>
        <v>0</v>
      </c>
      <c r="M1801" s="31">
        <f t="shared" si="181"/>
        <v>0</v>
      </c>
    </row>
    <row r="1802" spans="1:13" x14ac:dyDescent="0.35">
      <c r="A1802" s="75"/>
      <c r="B1802" s="29"/>
      <c r="C1802" s="37">
        <f t="shared" si="176"/>
        <v>0</v>
      </c>
      <c r="D1802" s="35"/>
      <c r="E1802" s="35"/>
      <c r="F1802" s="30" t="str">
        <f t="shared" si="177"/>
        <v>Jan</v>
      </c>
      <c r="G1802" s="35"/>
      <c r="H1802" s="37">
        <f t="shared" si="178"/>
        <v>0</v>
      </c>
      <c r="I1802" s="31">
        <f>COUNTIF($G$3:G1802,G1802)</f>
        <v>0</v>
      </c>
      <c r="J1802" s="31">
        <f t="shared" si="179"/>
        <v>0</v>
      </c>
      <c r="K1802" s="31">
        <f>COUNTIF($C$3:C1802,C1802)</f>
        <v>1800</v>
      </c>
      <c r="L1802" s="31">
        <f t="shared" si="180"/>
        <v>0</v>
      </c>
      <c r="M1802" s="31">
        <f t="shared" si="181"/>
        <v>0</v>
      </c>
    </row>
    <row r="1803" spans="1:13" x14ac:dyDescent="0.35">
      <c r="A1803" s="75"/>
      <c r="B1803" s="29"/>
      <c r="C1803" s="37">
        <f t="shared" si="176"/>
        <v>0</v>
      </c>
      <c r="D1803" s="35"/>
      <c r="E1803" s="35"/>
      <c r="F1803" s="30" t="str">
        <f t="shared" si="177"/>
        <v>Jan</v>
      </c>
      <c r="G1803" s="35"/>
      <c r="H1803" s="37">
        <f t="shared" si="178"/>
        <v>0</v>
      </c>
      <c r="I1803" s="31">
        <f>COUNTIF($G$3:G1803,G1803)</f>
        <v>0</v>
      </c>
      <c r="J1803" s="31">
        <f t="shared" si="179"/>
        <v>0</v>
      </c>
      <c r="K1803" s="31">
        <f>COUNTIF($C$3:C1803,C1803)</f>
        <v>1801</v>
      </c>
      <c r="L1803" s="31">
        <f t="shared" si="180"/>
        <v>0</v>
      </c>
      <c r="M1803" s="31">
        <f t="shared" si="181"/>
        <v>0</v>
      </c>
    </row>
    <row r="1804" spans="1:13" x14ac:dyDescent="0.35">
      <c r="A1804" s="75"/>
      <c r="B1804" s="29"/>
      <c r="C1804" s="37">
        <f t="shared" si="176"/>
        <v>0</v>
      </c>
      <c r="D1804" s="35"/>
      <c r="E1804" s="35"/>
      <c r="F1804" s="30" t="str">
        <f t="shared" si="177"/>
        <v>Jan</v>
      </c>
      <c r="G1804" s="35"/>
      <c r="H1804" s="37">
        <f t="shared" si="178"/>
        <v>0</v>
      </c>
      <c r="I1804" s="31">
        <f>COUNTIF($G$3:G1804,G1804)</f>
        <v>0</v>
      </c>
      <c r="J1804" s="31">
        <f t="shared" si="179"/>
        <v>0</v>
      </c>
      <c r="K1804" s="31">
        <f>COUNTIF($C$3:C1804,C1804)</f>
        <v>1802</v>
      </c>
      <c r="L1804" s="31">
        <f t="shared" si="180"/>
        <v>0</v>
      </c>
      <c r="M1804" s="31">
        <f t="shared" si="181"/>
        <v>0</v>
      </c>
    </row>
    <row r="1805" spans="1:13" x14ac:dyDescent="0.35">
      <c r="A1805" s="75"/>
      <c r="B1805" s="29"/>
      <c r="C1805" s="37">
        <f t="shared" si="176"/>
        <v>0</v>
      </c>
      <c r="D1805" s="35"/>
      <c r="E1805" s="35"/>
      <c r="F1805" s="30" t="str">
        <f t="shared" si="177"/>
        <v>Jan</v>
      </c>
      <c r="G1805" s="35"/>
      <c r="H1805" s="37">
        <f t="shared" si="178"/>
        <v>0</v>
      </c>
      <c r="I1805" s="31">
        <f>COUNTIF($G$3:G1805,G1805)</f>
        <v>0</v>
      </c>
      <c r="J1805" s="31">
        <f t="shared" si="179"/>
        <v>0</v>
      </c>
      <c r="K1805" s="31">
        <f>COUNTIF($C$3:C1805,C1805)</f>
        <v>1803</v>
      </c>
      <c r="L1805" s="31">
        <f t="shared" si="180"/>
        <v>0</v>
      </c>
      <c r="M1805" s="31">
        <f t="shared" si="181"/>
        <v>0</v>
      </c>
    </row>
    <row r="1806" spans="1:13" x14ac:dyDescent="0.35">
      <c r="A1806" s="75"/>
      <c r="B1806" s="29"/>
      <c r="C1806" s="37">
        <f t="shared" si="176"/>
        <v>0</v>
      </c>
      <c r="D1806" s="35"/>
      <c r="E1806" s="35"/>
      <c r="F1806" s="30" t="str">
        <f t="shared" si="177"/>
        <v>Jan</v>
      </c>
      <c r="G1806" s="35"/>
      <c r="H1806" s="37">
        <f t="shared" si="178"/>
        <v>0</v>
      </c>
      <c r="I1806" s="31">
        <f>COUNTIF($G$3:G1806,G1806)</f>
        <v>0</v>
      </c>
      <c r="J1806" s="31">
        <f t="shared" si="179"/>
        <v>0</v>
      </c>
      <c r="K1806" s="31">
        <f>COUNTIF($C$3:C1806,C1806)</f>
        <v>1804</v>
      </c>
      <c r="L1806" s="31">
        <f t="shared" si="180"/>
        <v>0</v>
      </c>
      <c r="M1806" s="31">
        <f t="shared" si="181"/>
        <v>0</v>
      </c>
    </row>
    <row r="1807" spans="1:13" x14ac:dyDescent="0.35">
      <c r="A1807" s="75"/>
      <c r="B1807" s="29"/>
      <c r="C1807" s="37">
        <f t="shared" si="176"/>
        <v>0</v>
      </c>
      <c r="D1807" s="35"/>
      <c r="E1807" s="35"/>
      <c r="F1807" s="30" t="str">
        <f t="shared" si="177"/>
        <v>Jan</v>
      </c>
      <c r="G1807" s="35"/>
      <c r="H1807" s="37">
        <f t="shared" si="178"/>
        <v>0</v>
      </c>
      <c r="I1807" s="31">
        <f>COUNTIF($G$3:G1807,G1807)</f>
        <v>0</v>
      </c>
      <c r="J1807" s="31">
        <f t="shared" si="179"/>
        <v>0</v>
      </c>
      <c r="K1807" s="31">
        <f>COUNTIF($C$3:C1807,C1807)</f>
        <v>1805</v>
      </c>
      <c r="L1807" s="31">
        <f t="shared" si="180"/>
        <v>0</v>
      </c>
      <c r="M1807" s="31">
        <f t="shared" si="181"/>
        <v>0</v>
      </c>
    </row>
    <row r="1808" spans="1:13" x14ac:dyDescent="0.35">
      <c r="A1808" s="75"/>
      <c r="B1808" s="29"/>
      <c r="C1808" s="37">
        <f t="shared" si="176"/>
        <v>0</v>
      </c>
      <c r="D1808" s="35"/>
      <c r="E1808" s="35"/>
      <c r="F1808" s="30" t="str">
        <f t="shared" si="177"/>
        <v>Jan</v>
      </c>
      <c r="G1808" s="35"/>
      <c r="H1808" s="37">
        <f t="shared" si="178"/>
        <v>0</v>
      </c>
      <c r="I1808" s="31">
        <f>COUNTIF($G$3:G1808,G1808)</f>
        <v>0</v>
      </c>
      <c r="J1808" s="31">
        <f t="shared" si="179"/>
        <v>0</v>
      </c>
      <c r="K1808" s="31">
        <f>COUNTIF($C$3:C1808,C1808)</f>
        <v>1806</v>
      </c>
      <c r="L1808" s="31">
        <f t="shared" si="180"/>
        <v>0</v>
      </c>
      <c r="M1808" s="31">
        <f t="shared" si="181"/>
        <v>0</v>
      </c>
    </row>
    <row r="1809" spans="1:13" x14ac:dyDescent="0.35">
      <c r="A1809" s="75"/>
      <c r="B1809" s="29"/>
      <c r="C1809" s="37">
        <f t="shared" si="176"/>
        <v>0</v>
      </c>
      <c r="D1809" s="35"/>
      <c r="E1809" s="35"/>
      <c r="F1809" s="30" t="str">
        <f t="shared" si="177"/>
        <v>Jan</v>
      </c>
      <c r="G1809" s="35"/>
      <c r="H1809" s="37">
        <f t="shared" si="178"/>
        <v>0</v>
      </c>
      <c r="I1809" s="31">
        <f>COUNTIF($G$3:G1809,G1809)</f>
        <v>0</v>
      </c>
      <c r="J1809" s="31">
        <f t="shared" si="179"/>
        <v>0</v>
      </c>
      <c r="K1809" s="31">
        <f>COUNTIF($C$3:C1809,C1809)</f>
        <v>1807</v>
      </c>
      <c r="L1809" s="31">
        <f t="shared" si="180"/>
        <v>0</v>
      </c>
      <c r="M1809" s="31">
        <f t="shared" si="181"/>
        <v>0</v>
      </c>
    </row>
    <row r="1810" spans="1:13" x14ac:dyDescent="0.35">
      <c r="A1810" s="75"/>
      <c r="B1810" s="29"/>
      <c r="C1810" s="37">
        <f t="shared" si="176"/>
        <v>0</v>
      </c>
      <c r="D1810" s="35"/>
      <c r="E1810" s="35"/>
      <c r="F1810" s="30" t="str">
        <f t="shared" si="177"/>
        <v>Jan</v>
      </c>
      <c r="G1810" s="35"/>
      <c r="H1810" s="37">
        <f t="shared" si="178"/>
        <v>0</v>
      </c>
      <c r="I1810" s="31">
        <f>COUNTIF($G$3:G1810,G1810)</f>
        <v>0</v>
      </c>
      <c r="J1810" s="31">
        <f t="shared" si="179"/>
        <v>0</v>
      </c>
      <c r="K1810" s="31">
        <f>COUNTIF($C$3:C1810,C1810)</f>
        <v>1808</v>
      </c>
      <c r="L1810" s="31">
        <f t="shared" si="180"/>
        <v>0</v>
      </c>
      <c r="M1810" s="31">
        <f t="shared" si="181"/>
        <v>0</v>
      </c>
    </row>
    <row r="1811" spans="1:13" x14ac:dyDescent="0.35">
      <c r="A1811" s="75"/>
      <c r="B1811" s="29"/>
      <c r="C1811" s="37">
        <f t="shared" si="176"/>
        <v>0</v>
      </c>
      <c r="D1811" s="35"/>
      <c r="E1811" s="35"/>
      <c r="F1811" s="30" t="str">
        <f t="shared" si="177"/>
        <v>Jan</v>
      </c>
      <c r="G1811" s="35"/>
      <c r="H1811" s="37">
        <f t="shared" si="178"/>
        <v>0</v>
      </c>
      <c r="I1811" s="31">
        <f>COUNTIF($G$3:G1811,G1811)</f>
        <v>0</v>
      </c>
      <c r="J1811" s="31">
        <f t="shared" si="179"/>
        <v>0</v>
      </c>
      <c r="K1811" s="31">
        <f>COUNTIF($C$3:C1811,C1811)</f>
        <v>1809</v>
      </c>
      <c r="L1811" s="31">
        <f t="shared" si="180"/>
        <v>0</v>
      </c>
      <c r="M1811" s="31">
        <f t="shared" si="181"/>
        <v>0</v>
      </c>
    </row>
    <row r="1812" spans="1:13" x14ac:dyDescent="0.35">
      <c r="A1812" s="75"/>
      <c r="B1812" s="29"/>
      <c r="C1812" s="37">
        <f t="shared" si="176"/>
        <v>0</v>
      </c>
      <c r="D1812" s="35"/>
      <c r="E1812" s="35"/>
      <c r="F1812" s="30" t="str">
        <f t="shared" si="177"/>
        <v>Jan</v>
      </c>
      <c r="G1812" s="35"/>
      <c r="H1812" s="37">
        <f t="shared" si="178"/>
        <v>0</v>
      </c>
      <c r="I1812" s="31">
        <f>COUNTIF($G$3:G1812,G1812)</f>
        <v>0</v>
      </c>
      <c r="J1812" s="31">
        <f t="shared" si="179"/>
        <v>0</v>
      </c>
      <c r="K1812" s="31">
        <f>COUNTIF($C$3:C1812,C1812)</f>
        <v>1810</v>
      </c>
      <c r="L1812" s="31">
        <f t="shared" si="180"/>
        <v>0</v>
      </c>
      <c r="M1812" s="31">
        <f t="shared" si="181"/>
        <v>0</v>
      </c>
    </row>
    <row r="1813" spans="1:13" x14ac:dyDescent="0.35">
      <c r="A1813" s="75"/>
      <c r="B1813" s="29"/>
      <c r="C1813" s="37">
        <f t="shared" si="176"/>
        <v>0</v>
      </c>
      <c r="D1813" s="35"/>
      <c r="E1813" s="35"/>
      <c r="F1813" s="30" t="str">
        <f t="shared" si="177"/>
        <v>Jan</v>
      </c>
      <c r="G1813" s="35"/>
      <c r="H1813" s="37">
        <f t="shared" si="178"/>
        <v>0</v>
      </c>
      <c r="I1813" s="31">
        <f>COUNTIF($G$3:G1813,G1813)</f>
        <v>0</v>
      </c>
      <c r="J1813" s="31">
        <f t="shared" si="179"/>
        <v>0</v>
      </c>
      <c r="K1813" s="31">
        <f>COUNTIF($C$3:C1813,C1813)</f>
        <v>1811</v>
      </c>
      <c r="L1813" s="31">
        <f t="shared" si="180"/>
        <v>0</v>
      </c>
      <c r="M1813" s="31">
        <f t="shared" si="181"/>
        <v>0</v>
      </c>
    </row>
    <row r="1814" spans="1:13" x14ac:dyDescent="0.35">
      <c r="A1814" s="75"/>
      <c r="B1814" s="29"/>
      <c r="C1814" s="37">
        <f t="shared" si="176"/>
        <v>0</v>
      </c>
      <c r="D1814" s="35"/>
      <c r="E1814" s="35"/>
      <c r="F1814" s="30" t="str">
        <f t="shared" si="177"/>
        <v>Jan</v>
      </c>
      <c r="G1814" s="35"/>
      <c r="H1814" s="37">
        <f t="shared" si="178"/>
        <v>0</v>
      </c>
      <c r="I1814" s="31">
        <f>COUNTIF($G$3:G1814,G1814)</f>
        <v>0</v>
      </c>
      <c r="J1814" s="31">
        <f t="shared" si="179"/>
        <v>0</v>
      </c>
      <c r="K1814" s="31">
        <f>COUNTIF($C$3:C1814,C1814)</f>
        <v>1812</v>
      </c>
      <c r="L1814" s="31">
        <f t="shared" si="180"/>
        <v>0</v>
      </c>
      <c r="M1814" s="31">
        <f t="shared" si="181"/>
        <v>0</v>
      </c>
    </row>
    <row r="1815" spans="1:13" x14ac:dyDescent="0.35">
      <c r="A1815" s="75"/>
      <c r="B1815" s="29"/>
      <c r="C1815" s="37">
        <f t="shared" si="176"/>
        <v>0</v>
      </c>
      <c r="D1815" s="35"/>
      <c r="E1815" s="35"/>
      <c r="F1815" s="30" t="str">
        <f t="shared" si="177"/>
        <v>Jan</v>
      </c>
      <c r="G1815" s="35"/>
      <c r="H1815" s="37">
        <f t="shared" si="178"/>
        <v>0</v>
      </c>
      <c r="I1815" s="31">
        <f>COUNTIF($G$3:G1815,G1815)</f>
        <v>0</v>
      </c>
      <c r="J1815" s="31">
        <f t="shared" si="179"/>
        <v>0</v>
      </c>
      <c r="K1815" s="31">
        <f>COUNTIF($C$3:C1815,C1815)</f>
        <v>1813</v>
      </c>
      <c r="L1815" s="31">
        <f t="shared" si="180"/>
        <v>0</v>
      </c>
      <c r="M1815" s="31">
        <f t="shared" si="181"/>
        <v>0</v>
      </c>
    </row>
    <row r="1816" spans="1:13" x14ac:dyDescent="0.35">
      <c r="A1816" s="75"/>
      <c r="B1816" s="29"/>
      <c r="C1816" s="37">
        <f t="shared" si="176"/>
        <v>0</v>
      </c>
      <c r="D1816" s="35"/>
      <c r="E1816" s="35"/>
      <c r="F1816" s="30" t="str">
        <f t="shared" si="177"/>
        <v>Jan</v>
      </c>
      <c r="G1816" s="35"/>
      <c r="H1816" s="37">
        <f t="shared" si="178"/>
        <v>0</v>
      </c>
      <c r="I1816" s="31">
        <f>COUNTIF($G$3:G1816,G1816)</f>
        <v>0</v>
      </c>
      <c r="J1816" s="31">
        <f t="shared" si="179"/>
        <v>0</v>
      </c>
      <c r="K1816" s="31">
        <f>COUNTIF($C$3:C1816,C1816)</f>
        <v>1814</v>
      </c>
      <c r="L1816" s="31">
        <f t="shared" si="180"/>
        <v>0</v>
      </c>
      <c r="M1816" s="31">
        <f t="shared" si="181"/>
        <v>0</v>
      </c>
    </row>
    <row r="1817" spans="1:13" x14ac:dyDescent="0.35">
      <c r="A1817" s="75"/>
      <c r="B1817" s="29"/>
      <c r="C1817" s="37">
        <f t="shared" si="176"/>
        <v>0</v>
      </c>
      <c r="D1817" s="35"/>
      <c r="E1817" s="35"/>
      <c r="F1817" s="30" t="str">
        <f t="shared" si="177"/>
        <v>Jan</v>
      </c>
      <c r="G1817" s="35"/>
      <c r="H1817" s="37">
        <f t="shared" si="178"/>
        <v>0</v>
      </c>
      <c r="I1817" s="31">
        <f>COUNTIF($G$3:G1817,G1817)</f>
        <v>0</v>
      </c>
      <c r="J1817" s="31">
        <f t="shared" si="179"/>
        <v>0</v>
      </c>
      <c r="K1817" s="31">
        <f>COUNTIF($C$3:C1817,C1817)</f>
        <v>1815</v>
      </c>
      <c r="L1817" s="31">
        <f t="shared" si="180"/>
        <v>0</v>
      </c>
      <c r="M1817" s="31">
        <f t="shared" si="181"/>
        <v>0</v>
      </c>
    </row>
    <row r="1818" spans="1:13" x14ac:dyDescent="0.35">
      <c r="A1818" s="75"/>
      <c r="B1818" s="29"/>
      <c r="C1818" s="37">
        <f t="shared" si="176"/>
        <v>0</v>
      </c>
      <c r="D1818" s="35"/>
      <c r="E1818" s="35"/>
      <c r="F1818" s="30" t="str">
        <f t="shared" si="177"/>
        <v>Jan</v>
      </c>
      <c r="G1818" s="35"/>
      <c r="H1818" s="37">
        <f t="shared" si="178"/>
        <v>0</v>
      </c>
      <c r="I1818" s="31">
        <f>COUNTIF($G$3:G1818,G1818)</f>
        <v>0</v>
      </c>
      <c r="J1818" s="31">
        <f t="shared" si="179"/>
        <v>0</v>
      </c>
      <c r="K1818" s="31">
        <f>COUNTIF($C$3:C1818,C1818)</f>
        <v>1816</v>
      </c>
      <c r="L1818" s="31">
        <f t="shared" si="180"/>
        <v>0</v>
      </c>
      <c r="M1818" s="31">
        <f t="shared" si="181"/>
        <v>0</v>
      </c>
    </row>
    <row r="1819" spans="1:13" x14ac:dyDescent="0.35">
      <c r="A1819" s="75"/>
      <c r="B1819" s="29"/>
      <c r="C1819" s="37">
        <f t="shared" si="176"/>
        <v>0</v>
      </c>
      <c r="D1819" s="35"/>
      <c r="E1819" s="35"/>
      <c r="F1819" s="30" t="str">
        <f t="shared" si="177"/>
        <v>Jan</v>
      </c>
      <c r="G1819" s="35"/>
      <c r="H1819" s="37">
        <f t="shared" si="178"/>
        <v>0</v>
      </c>
      <c r="I1819" s="31">
        <f>COUNTIF($G$3:G1819,G1819)</f>
        <v>0</v>
      </c>
      <c r="J1819" s="31">
        <f t="shared" si="179"/>
        <v>0</v>
      </c>
      <c r="K1819" s="31">
        <f>COUNTIF($C$3:C1819,C1819)</f>
        <v>1817</v>
      </c>
      <c r="L1819" s="31">
        <f t="shared" si="180"/>
        <v>0</v>
      </c>
      <c r="M1819" s="31">
        <f t="shared" si="181"/>
        <v>0</v>
      </c>
    </row>
    <row r="1820" spans="1:13" x14ac:dyDescent="0.35">
      <c r="A1820" s="75"/>
      <c r="B1820" s="29"/>
      <c r="C1820" s="37">
        <f t="shared" si="176"/>
        <v>0</v>
      </c>
      <c r="D1820" s="35"/>
      <c r="E1820" s="35"/>
      <c r="F1820" s="30" t="str">
        <f t="shared" si="177"/>
        <v>Jan</v>
      </c>
      <c r="G1820" s="35"/>
      <c r="H1820" s="37">
        <f t="shared" si="178"/>
        <v>0</v>
      </c>
      <c r="I1820" s="31">
        <f>COUNTIF($G$3:G1820,G1820)</f>
        <v>0</v>
      </c>
      <c r="J1820" s="31">
        <f t="shared" si="179"/>
        <v>0</v>
      </c>
      <c r="K1820" s="31">
        <f>COUNTIF($C$3:C1820,C1820)</f>
        <v>1818</v>
      </c>
      <c r="L1820" s="31">
        <f t="shared" si="180"/>
        <v>0</v>
      </c>
      <c r="M1820" s="31">
        <f t="shared" si="181"/>
        <v>0</v>
      </c>
    </row>
    <row r="1821" spans="1:13" x14ac:dyDescent="0.35">
      <c r="A1821" s="75"/>
      <c r="B1821" s="29"/>
      <c r="C1821" s="37">
        <f t="shared" si="176"/>
        <v>0</v>
      </c>
      <c r="D1821" s="35"/>
      <c r="E1821" s="35"/>
      <c r="F1821" s="30" t="str">
        <f t="shared" si="177"/>
        <v>Jan</v>
      </c>
      <c r="G1821" s="35"/>
      <c r="H1821" s="37">
        <f t="shared" si="178"/>
        <v>0</v>
      </c>
      <c r="I1821" s="31">
        <f>COUNTIF($G$3:G1821,G1821)</f>
        <v>0</v>
      </c>
      <c r="J1821" s="31">
        <f t="shared" si="179"/>
        <v>0</v>
      </c>
      <c r="K1821" s="31">
        <f>COUNTIF($C$3:C1821,C1821)</f>
        <v>1819</v>
      </c>
      <c r="L1821" s="31">
        <f t="shared" si="180"/>
        <v>0</v>
      </c>
      <c r="M1821" s="31">
        <f t="shared" si="181"/>
        <v>0</v>
      </c>
    </row>
    <row r="1822" spans="1:13" x14ac:dyDescent="0.35">
      <c r="A1822" s="75"/>
      <c r="B1822" s="29"/>
      <c r="C1822" s="37">
        <f t="shared" si="176"/>
        <v>0</v>
      </c>
      <c r="D1822" s="35"/>
      <c r="E1822" s="35"/>
      <c r="F1822" s="30" t="str">
        <f t="shared" si="177"/>
        <v>Jan</v>
      </c>
      <c r="G1822" s="35"/>
      <c r="H1822" s="37">
        <f t="shared" si="178"/>
        <v>0</v>
      </c>
      <c r="I1822" s="31">
        <f>COUNTIF($G$3:G1822,G1822)</f>
        <v>0</v>
      </c>
      <c r="J1822" s="31">
        <f t="shared" si="179"/>
        <v>0</v>
      </c>
      <c r="K1822" s="31">
        <f>COUNTIF($C$3:C1822,C1822)</f>
        <v>1820</v>
      </c>
      <c r="L1822" s="31">
        <f t="shared" si="180"/>
        <v>0</v>
      </c>
      <c r="M1822" s="31">
        <f t="shared" si="181"/>
        <v>0</v>
      </c>
    </row>
    <row r="1823" spans="1:13" x14ac:dyDescent="0.35">
      <c r="A1823" s="75"/>
      <c r="B1823" s="29"/>
      <c r="C1823" s="37">
        <f t="shared" si="176"/>
        <v>0</v>
      </c>
      <c r="D1823" s="35"/>
      <c r="E1823" s="35"/>
      <c r="F1823" s="30" t="str">
        <f t="shared" si="177"/>
        <v>Jan</v>
      </c>
      <c r="G1823" s="35"/>
      <c r="H1823" s="37">
        <f t="shared" si="178"/>
        <v>0</v>
      </c>
      <c r="I1823" s="31">
        <f>COUNTIF($G$3:G1823,G1823)</f>
        <v>0</v>
      </c>
      <c r="J1823" s="31">
        <f t="shared" si="179"/>
        <v>0</v>
      </c>
      <c r="K1823" s="31">
        <f>COUNTIF($C$3:C1823,C1823)</f>
        <v>1821</v>
      </c>
      <c r="L1823" s="31">
        <f t="shared" si="180"/>
        <v>0</v>
      </c>
      <c r="M1823" s="31">
        <f t="shared" si="181"/>
        <v>0</v>
      </c>
    </row>
    <row r="1824" spans="1:13" x14ac:dyDescent="0.35">
      <c r="A1824" s="75"/>
      <c r="B1824" s="29"/>
      <c r="C1824" s="37">
        <f t="shared" si="176"/>
        <v>0</v>
      </c>
      <c r="D1824" s="35"/>
      <c r="E1824" s="35"/>
      <c r="F1824" s="30" t="str">
        <f t="shared" si="177"/>
        <v>Jan</v>
      </c>
      <c r="G1824" s="35"/>
      <c r="H1824" s="37">
        <f t="shared" si="178"/>
        <v>0</v>
      </c>
      <c r="I1824" s="31">
        <f>COUNTIF($G$3:G1824,G1824)</f>
        <v>0</v>
      </c>
      <c r="J1824" s="31">
        <f t="shared" si="179"/>
        <v>0</v>
      </c>
      <c r="K1824" s="31">
        <f>COUNTIF($C$3:C1824,C1824)</f>
        <v>1822</v>
      </c>
      <c r="L1824" s="31">
        <f t="shared" si="180"/>
        <v>0</v>
      </c>
      <c r="M1824" s="31">
        <f t="shared" si="181"/>
        <v>0</v>
      </c>
    </row>
    <row r="1825" spans="1:13" x14ac:dyDescent="0.35">
      <c r="A1825" s="75"/>
      <c r="B1825" s="29"/>
      <c r="C1825" s="37">
        <f t="shared" si="176"/>
        <v>0</v>
      </c>
      <c r="D1825" s="35"/>
      <c r="E1825" s="35"/>
      <c r="F1825" s="30" t="str">
        <f t="shared" si="177"/>
        <v>Jan</v>
      </c>
      <c r="G1825" s="35"/>
      <c r="H1825" s="37">
        <f t="shared" si="178"/>
        <v>0</v>
      </c>
      <c r="I1825" s="31">
        <f>COUNTIF($G$3:G1825,G1825)</f>
        <v>0</v>
      </c>
      <c r="J1825" s="31">
        <f t="shared" si="179"/>
        <v>0</v>
      </c>
      <c r="K1825" s="31">
        <f>COUNTIF($C$3:C1825,C1825)</f>
        <v>1823</v>
      </c>
      <c r="L1825" s="31">
        <f t="shared" si="180"/>
        <v>0</v>
      </c>
      <c r="M1825" s="31">
        <f t="shared" si="181"/>
        <v>0</v>
      </c>
    </row>
    <row r="1826" spans="1:13" x14ac:dyDescent="0.35">
      <c r="A1826" s="75"/>
      <c r="B1826" s="29"/>
      <c r="C1826" s="37">
        <f t="shared" si="176"/>
        <v>0</v>
      </c>
      <c r="D1826" s="35"/>
      <c r="E1826" s="35"/>
      <c r="F1826" s="30" t="str">
        <f t="shared" si="177"/>
        <v>Jan</v>
      </c>
      <c r="G1826" s="35"/>
      <c r="H1826" s="37">
        <f t="shared" si="178"/>
        <v>0</v>
      </c>
      <c r="I1826" s="31">
        <f>COUNTIF($G$3:G1826,G1826)</f>
        <v>0</v>
      </c>
      <c r="J1826" s="31">
        <f t="shared" si="179"/>
        <v>0</v>
      </c>
      <c r="K1826" s="31">
        <f>COUNTIF($C$3:C1826,C1826)</f>
        <v>1824</v>
      </c>
      <c r="L1826" s="31">
        <f t="shared" si="180"/>
        <v>0</v>
      </c>
      <c r="M1826" s="31">
        <f t="shared" si="181"/>
        <v>0</v>
      </c>
    </row>
    <row r="1827" spans="1:13" x14ac:dyDescent="0.35">
      <c r="A1827" s="75"/>
      <c r="B1827" s="29"/>
      <c r="C1827" s="37">
        <f t="shared" si="176"/>
        <v>0</v>
      </c>
      <c r="D1827" s="35"/>
      <c r="E1827" s="35"/>
      <c r="F1827" s="30" t="str">
        <f t="shared" si="177"/>
        <v>Jan</v>
      </c>
      <c r="G1827" s="35"/>
      <c r="H1827" s="37">
        <f t="shared" si="178"/>
        <v>0</v>
      </c>
      <c r="I1827" s="31">
        <f>COUNTIF($G$3:G1827,G1827)</f>
        <v>0</v>
      </c>
      <c r="J1827" s="31">
        <f t="shared" si="179"/>
        <v>0</v>
      </c>
      <c r="K1827" s="31">
        <f>COUNTIF($C$3:C1827,C1827)</f>
        <v>1825</v>
      </c>
      <c r="L1827" s="31">
        <f t="shared" si="180"/>
        <v>0</v>
      </c>
      <c r="M1827" s="31">
        <f t="shared" si="181"/>
        <v>0</v>
      </c>
    </row>
    <row r="1828" spans="1:13" x14ac:dyDescent="0.35">
      <c r="A1828" s="75"/>
      <c r="B1828" s="29"/>
      <c r="C1828" s="37">
        <f t="shared" si="176"/>
        <v>0</v>
      </c>
      <c r="D1828" s="35"/>
      <c r="E1828" s="35"/>
      <c r="F1828" s="30" t="str">
        <f t="shared" si="177"/>
        <v>Jan</v>
      </c>
      <c r="G1828" s="35"/>
      <c r="H1828" s="37">
        <f t="shared" si="178"/>
        <v>0</v>
      </c>
      <c r="I1828" s="31">
        <f>COUNTIF($G$3:G1828,G1828)</f>
        <v>0</v>
      </c>
      <c r="J1828" s="31">
        <f t="shared" si="179"/>
        <v>0</v>
      </c>
      <c r="K1828" s="31">
        <f>COUNTIF($C$3:C1828,C1828)</f>
        <v>1826</v>
      </c>
      <c r="L1828" s="31">
        <f t="shared" si="180"/>
        <v>0</v>
      </c>
      <c r="M1828" s="31">
        <f t="shared" si="181"/>
        <v>0</v>
      </c>
    </row>
    <row r="1829" spans="1:13" x14ac:dyDescent="0.35">
      <c r="A1829" s="75"/>
      <c r="B1829" s="29"/>
      <c r="C1829" s="37">
        <f t="shared" si="176"/>
        <v>0</v>
      </c>
      <c r="D1829" s="35"/>
      <c r="E1829" s="35"/>
      <c r="F1829" s="30" t="str">
        <f t="shared" si="177"/>
        <v>Jan</v>
      </c>
      <c r="G1829" s="35"/>
      <c r="H1829" s="37">
        <f t="shared" si="178"/>
        <v>0</v>
      </c>
      <c r="I1829" s="31">
        <f>COUNTIF($G$3:G1829,G1829)</f>
        <v>0</v>
      </c>
      <c r="J1829" s="31">
        <f t="shared" si="179"/>
        <v>0</v>
      </c>
      <c r="K1829" s="31">
        <f>COUNTIF($C$3:C1829,C1829)</f>
        <v>1827</v>
      </c>
      <c r="L1829" s="31">
        <f t="shared" si="180"/>
        <v>0</v>
      </c>
      <c r="M1829" s="31">
        <f t="shared" si="181"/>
        <v>0</v>
      </c>
    </row>
    <row r="1830" spans="1:13" x14ac:dyDescent="0.35">
      <c r="A1830" s="75"/>
      <c r="B1830" s="29"/>
      <c r="C1830" s="37">
        <f t="shared" si="176"/>
        <v>0</v>
      </c>
      <c r="D1830" s="35"/>
      <c r="E1830" s="35"/>
      <c r="F1830" s="30" t="str">
        <f t="shared" si="177"/>
        <v>Jan</v>
      </c>
      <c r="G1830" s="35"/>
      <c r="H1830" s="37">
        <f t="shared" si="178"/>
        <v>0</v>
      </c>
      <c r="I1830" s="31">
        <f>COUNTIF($G$3:G1830,G1830)</f>
        <v>0</v>
      </c>
      <c r="J1830" s="31">
        <f t="shared" si="179"/>
        <v>0</v>
      </c>
      <c r="K1830" s="31">
        <f>COUNTIF($C$3:C1830,C1830)</f>
        <v>1828</v>
      </c>
      <c r="L1830" s="31">
        <f t="shared" si="180"/>
        <v>0</v>
      </c>
      <c r="M1830" s="31">
        <f t="shared" si="181"/>
        <v>0</v>
      </c>
    </row>
    <row r="1831" spans="1:13" x14ac:dyDescent="0.35">
      <c r="A1831" s="75"/>
      <c r="B1831" s="29"/>
      <c r="C1831" s="37">
        <f t="shared" si="176"/>
        <v>0</v>
      </c>
      <c r="D1831" s="35"/>
      <c r="E1831" s="35"/>
      <c r="F1831" s="30" t="str">
        <f t="shared" si="177"/>
        <v>Jan</v>
      </c>
      <c r="G1831" s="35"/>
      <c r="H1831" s="37">
        <f t="shared" si="178"/>
        <v>0</v>
      </c>
      <c r="I1831" s="31">
        <f>COUNTIF($G$3:G1831,G1831)</f>
        <v>0</v>
      </c>
      <c r="J1831" s="31">
        <f t="shared" si="179"/>
        <v>0</v>
      </c>
      <c r="K1831" s="31">
        <f>COUNTIF($C$3:C1831,C1831)</f>
        <v>1829</v>
      </c>
      <c r="L1831" s="31">
        <f t="shared" si="180"/>
        <v>0</v>
      </c>
      <c r="M1831" s="31">
        <f t="shared" si="181"/>
        <v>0</v>
      </c>
    </row>
    <row r="1832" spans="1:13" x14ac:dyDescent="0.35">
      <c r="A1832" s="75"/>
      <c r="B1832" s="29"/>
      <c r="C1832" s="37">
        <f t="shared" si="176"/>
        <v>0</v>
      </c>
      <c r="D1832" s="35"/>
      <c r="E1832" s="35"/>
      <c r="F1832" s="30" t="str">
        <f t="shared" si="177"/>
        <v>Jan</v>
      </c>
      <c r="G1832" s="35"/>
      <c r="H1832" s="37">
        <f t="shared" si="178"/>
        <v>0</v>
      </c>
      <c r="I1832" s="31">
        <f>COUNTIF($G$3:G1832,G1832)</f>
        <v>0</v>
      </c>
      <c r="J1832" s="31">
        <f t="shared" si="179"/>
        <v>0</v>
      </c>
      <c r="K1832" s="31">
        <f>COUNTIF($C$3:C1832,C1832)</f>
        <v>1830</v>
      </c>
      <c r="L1832" s="31">
        <f t="shared" si="180"/>
        <v>0</v>
      </c>
      <c r="M1832" s="31">
        <f t="shared" si="181"/>
        <v>0</v>
      </c>
    </row>
    <row r="1833" spans="1:13" x14ac:dyDescent="0.35">
      <c r="A1833" s="75"/>
      <c r="B1833" s="29"/>
      <c r="C1833" s="37">
        <f t="shared" si="176"/>
        <v>0</v>
      </c>
      <c r="D1833" s="35"/>
      <c r="E1833" s="35"/>
      <c r="F1833" s="30" t="str">
        <f t="shared" si="177"/>
        <v>Jan</v>
      </c>
      <c r="G1833" s="35"/>
      <c r="H1833" s="37">
        <f t="shared" si="178"/>
        <v>0</v>
      </c>
      <c r="I1833" s="31">
        <f>COUNTIF($G$3:G1833,G1833)</f>
        <v>0</v>
      </c>
      <c r="J1833" s="31">
        <f t="shared" si="179"/>
        <v>0</v>
      </c>
      <c r="K1833" s="31">
        <f>COUNTIF($C$3:C1833,C1833)</f>
        <v>1831</v>
      </c>
      <c r="L1833" s="31">
        <f t="shared" si="180"/>
        <v>0</v>
      </c>
      <c r="M1833" s="31">
        <f t="shared" si="181"/>
        <v>0</v>
      </c>
    </row>
    <row r="1834" spans="1:13" x14ac:dyDescent="0.35">
      <c r="A1834" s="75"/>
      <c r="B1834" s="29"/>
      <c r="C1834" s="37">
        <f t="shared" si="176"/>
        <v>0</v>
      </c>
      <c r="D1834" s="35"/>
      <c r="E1834" s="35"/>
      <c r="F1834" s="30" t="str">
        <f t="shared" si="177"/>
        <v>Jan</v>
      </c>
      <c r="G1834" s="35"/>
      <c r="H1834" s="37">
        <f t="shared" si="178"/>
        <v>0</v>
      </c>
      <c r="I1834" s="31">
        <f>COUNTIF($G$3:G1834,G1834)</f>
        <v>0</v>
      </c>
      <c r="J1834" s="31">
        <f t="shared" si="179"/>
        <v>0</v>
      </c>
      <c r="K1834" s="31">
        <f>COUNTIF($C$3:C1834,C1834)</f>
        <v>1832</v>
      </c>
      <c r="L1834" s="31">
        <f t="shared" si="180"/>
        <v>0</v>
      </c>
      <c r="M1834" s="31">
        <f t="shared" si="181"/>
        <v>0</v>
      </c>
    </row>
    <row r="1835" spans="1:13" x14ac:dyDescent="0.35">
      <c r="A1835" s="75"/>
      <c r="B1835" s="29"/>
      <c r="C1835" s="37">
        <f t="shared" si="176"/>
        <v>0</v>
      </c>
      <c r="D1835" s="35"/>
      <c r="E1835" s="35"/>
      <c r="F1835" s="30" t="str">
        <f t="shared" si="177"/>
        <v>Jan</v>
      </c>
      <c r="G1835" s="35"/>
      <c r="H1835" s="37">
        <f t="shared" si="178"/>
        <v>0</v>
      </c>
      <c r="I1835" s="31">
        <f>COUNTIF($G$3:G1835,G1835)</f>
        <v>0</v>
      </c>
      <c r="J1835" s="31">
        <f t="shared" si="179"/>
        <v>0</v>
      </c>
      <c r="K1835" s="31">
        <f>COUNTIF($C$3:C1835,C1835)</f>
        <v>1833</v>
      </c>
      <c r="L1835" s="31">
        <f t="shared" si="180"/>
        <v>0</v>
      </c>
      <c r="M1835" s="31">
        <f t="shared" si="181"/>
        <v>0</v>
      </c>
    </row>
    <row r="1836" spans="1:13" x14ac:dyDescent="0.35">
      <c r="A1836" s="75"/>
      <c r="B1836" s="29"/>
      <c r="C1836" s="37">
        <f t="shared" si="176"/>
        <v>0</v>
      </c>
      <c r="D1836" s="35"/>
      <c r="E1836" s="35"/>
      <c r="F1836" s="30" t="str">
        <f t="shared" si="177"/>
        <v>Jan</v>
      </c>
      <c r="G1836" s="35"/>
      <c r="H1836" s="37">
        <f t="shared" si="178"/>
        <v>0</v>
      </c>
      <c r="I1836" s="31">
        <f>COUNTIF($G$3:G1836,G1836)</f>
        <v>0</v>
      </c>
      <c r="J1836" s="31">
        <f t="shared" si="179"/>
        <v>0</v>
      </c>
      <c r="K1836" s="31">
        <f>COUNTIF($C$3:C1836,C1836)</f>
        <v>1834</v>
      </c>
      <c r="L1836" s="31">
        <f t="shared" si="180"/>
        <v>0</v>
      </c>
      <c r="M1836" s="31">
        <f t="shared" si="181"/>
        <v>0</v>
      </c>
    </row>
    <row r="1837" spans="1:13" x14ac:dyDescent="0.35">
      <c r="A1837" s="75"/>
      <c r="B1837" s="29"/>
      <c r="C1837" s="37">
        <f t="shared" si="176"/>
        <v>0</v>
      </c>
      <c r="D1837" s="35"/>
      <c r="E1837" s="35"/>
      <c r="F1837" s="30" t="str">
        <f t="shared" si="177"/>
        <v>Jan</v>
      </c>
      <c r="G1837" s="35"/>
      <c r="H1837" s="37">
        <f t="shared" si="178"/>
        <v>0</v>
      </c>
      <c r="I1837" s="31">
        <f>COUNTIF($G$3:G1837,G1837)</f>
        <v>0</v>
      </c>
      <c r="J1837" s="31">
        <f t="shared" si="179"/>
        <v>0</v>
      </c>
      <c r="K1837" s="31">
        <f>COUNTIF($C$3:C1837,C1837)</f>
        <v>1835</v>
      </c>
      <c r="L1837" s="31">
        <f t="shared" si="180"/>
        <v>0</v>
      </c>
      <c r="M1837" s="31">
        <f t="shared" si="181"/>
        <v>0</v>
      </c>
    </row>
    <row r="1838" spans="1:13" x14ac:dyDescent="0.35">
      <c r="A1838" s="75"/>
      <c r="B1838" s="29"/>
      <c r="C1838" s="37">
        <f t="shared" si="176"/>
        <v>0</v>
      </c>
      <c r="D1838" s="35"/>
      <c r="E1838" s="35"/>
      <c r="F1838" s="30" t="str">
        <f t="shared" si="177"/>
        <v>Jan</v>
      </c>
      <c r="G1838" s="35"/>
      <c r="H1838" s="37">
        <f t="shared" si="178"/>
        <v>0</v>
      </c>
      <c r="I1838" s="31">
        <f>COUNTIF($G$3:G1838,G1838)</f>
        <v>0</v>
      </c>
      <c r="J1838" s="31">
        <f t="shared" si="179"/>
        <v>0</v>
      </c>
      <c r="K1838" s="31">
        <f>COUNTIF($C$3:C1838,C1838)</f>
        <v>1836</v>
      </c>
      <c r="L1838" s="31">
        <f t="shared" si="180"/>
        <v>0</v>
      </c>
      <c r="M1838" s="31">
        <f t="shared" si="181"/>
        <v>0</v>
      </c>
    </row>
    <row r="1839" spans="1:13" x14ac:dyDescent="0.35">
      <c r="A1839" s="75"/>
      <c r="B1839" s="29"/>
      <c r="C1839" s="37">
        <f t="shared" si="176"/>
        <v>0</v>
      </c>
      <c r="D1839" s="35"/>
      <c r="E1839" s="35"/>
      <c r="F1839" s="30" t="str">
        <f t="shared" si="177"/>
        <v>Jan</v>
      </c>
      <c r="G1839" s="35"/>
      <c r="H1839" s="37">
        <f t="shared" si="178"/>
        <v>0</v>
      </c>
      <c r="I1839" s="31">
        <f>COUNTIF($G$3:G1839,G1839)</f>
        <v>0</v>
      </c>
      <c r="J1839" s="31">
        <f t="shared" si="179"/>
        <v>0</v>
      </c>
      <c r="K1839" s="31">
        <f>COUNTIF($C$3:C1839,C1839)</f>
        <v>1837</v>
      </c>
      <c r="L1839" s="31">
        <f t="shared" si="180"/>
        <v>0</v>
      </c>
      <c r="M1839" s="31">
        <f t="shared" si="181"/>
        <v>0</v>
      </c>
    </row>
    <row r="1840" spans="1:13" x14ac:dyDescent="0.35">
      <c r="A1840" s="75"/>
      <c r="B1840" s="29"/>
      <c r="C1840" s="37">
        <f t="shared" si="176"/>
        <v>0</v>
      </c>
      <c r="D1840" s="35"/>
      <c r="E1840" s="35"/>
      <c r="F1840" s="30" t="str">
        <f t="shared" si="177"/>
        <v>Jan</v>
      </c>
      <c r="G1840" s="35"/>
      <c r="H1840" s="37">
        <f t="shared" si="178"/>
        <v>0</v>
      </c>
      <c r="I1840" s="31">
        <f>COUNTIF($G$3:G1840,G1840)</f>
        <v>0</v>
      </c>
      <c r="J1840" s="31">
        <f t="shared" si="179"/>
        <v>0</v>
      </c>
      <c r="K1840" s="31">
        <f>COUNTIF($C$3:C1840,C1840)</f>
        <v>1838</v>
      </c>
      <c r="L1840" s="31">
        <f t="shared" si="180"/>
        <v>0</v>
      </c>
      <c r="M1840" s="31">
        <f t="shared" si="181"/>
        <v>0</v>
      </c>
    </row>
    <row r="1841" spans="1:13" x14ac:dyDescent="0.35">
      <c r="A1841" s="75"/>
      <c r="B1841" s="29"/>
      <c r="C1841" s="37">
        <f t="shared" si="176"/>
        <v>0</v>
      </c>
      <c r="D1841" s="35"/>
      <c r="E1841" s="35"/>
      <c r="F1841" s="30" t="str">
        <f t="shared" si="177"/>
        <v>Jan</v>
      </c>
      <c r="G1841" s="35"/>
      <c r="H1841" s="37">
        <f t="shared" si="178"/>
        <v>0</v>
      </c>
      <c r="I1841" s="31">
        <f>COUNTIF($G$3:G1841,G1841)</f>
        <v>0</v>
      </c>
      <c r="J1841" s="31">
        <f t="shared" si="179"/>
        <v>0</v>
      </c>
      <c r="K1841" s="31">
        <f>COUNTIF($C$3:C1841,C1841)</f>
        <v>1839</v>
      </c>
      <c r="L1841" s="31">
        <f t="shared" si="180"/>
        <v>0</v>
      </c>
      <c r="M1841" s="31">
        <f t="shared" si="181"/>
        <v>0</v>
      </c>
    </row>
    <row r="1842" spans="1:13" x14ac:dyDescent="0.35">
      <c r="A1842" s="75"/>
      <c r="B1842" s="29"/>
      <c r="C1842" s="37">
        <f t="shared" si="176"/>
        <v>0</v>
      </c>
      <c r="D1842" s="35"/>
      <c r="E1842" s="35"/>
      <c r="F1842" s="30" t="str">
        <f t="shared" si="177"/>
        <v>Jan</v>
      </c>
      <c r="G1842" s="35"/>
      <c r="H1842" s="37">
        <f t="shared" si="178"/>
        <v>0</v>
      </c>
      <c r="I1842" s="31">
        <f>COUNTIF($G$3:G1842,G1842)</f>
        <v>0</v>
      </c>
      <c r="J1842" s="31">
        <f t="shared" si="179"/>
        <v>0</v>
      </c>
      <c r="K1842" s="31">
        <f>COUNTIF($C$3:C1842,C1842)</f>
        <v>1840</v>
      </c>
      <c r="L1842" s="31">
        <f t="shared" si="180"/>
        <v>0</v>
      </c>
      <c r="M1842" s="31">
        <f t="shared" si="181"/>
        <v>0</v>
      </c>
    </row>
    <row r="1843" spans="1:13" x14ac:dyDescent="0.35">
      <c r="A1843" s="75"/>
      <c r="B1843" s="29"/>
      <c r="C1843" s="37">
        <f t="shared" si="176"/>
        <v>0</v>
      </c>
      <c r="D1843" s="35"/>
      <c r="E1843" s="35"/>
      <c r="F1843" s="30" t="str">
        <f t="shared" si="177"/>
        <v>Jan</v>
      </c>
      <c r="G1843" s="35"/>
      <c r="H1843" s="37">
        <f t="shared" si="178"/>
        <v>0</v>
      </c>
      <c r="I1843" s="31">
        <f>COUNTIF($G$3:G1843,G1843)</f>
        <v>0</v>
      </c>
      <c r="J1843" s="31">
        <f t="shared" si="179"/>
        <v>0</v>
      </c>
      <c r="K1843" s="31">
        <f>COUNTIF($C$3:C1843,C1843)</f>
        <v>1841</v>
      </c>
      <c r="L1843" s="31">
        <f t="shared" si="180"/>
        <v>0</v>
      </c>
      <c r="M1843" s="31">
        <f t="shared" si="181"/>
        <v>0</v>
      </c>
    </row>
    <row r="1844" spans="1:13" x14ac:dyDescent="0.35">
      <c r="A1844" s="75"/>
      <c r="B1844" s="29"/>
      <c r="C1844" s="37">
        <f t="shared" si="176"/>
        <v>0</v>
      </c>
      <c r="D1844" s="35"/>
      <c r="E1844" s="35"/>
      <c r="F1844" s="30" t="str">
        <f t="shared" si="177"/>
        <v>Jan</v>
      </c>
      <c r="G1844" s="35"/>
      <c r="H1844" s="37">
        <f t="shared" si="178"/>
        <v>0</v>
      </c>
      <c r="I1844" s="31">
        <f>COUNTIF($G$3:G1844,G1844)</f>
        <v>0</v>
      </c>
      <c r="J1844" s="31">
        <f t="shared" si="179"/>
        <v>0</v>
      </c>
      <c r="K1844" s="31">
        <f>COUNTIF($C$3:C1844,C1844)</f>
        <v>1842</v>
      </c>
      <c r="L1844" s="31">
        <f t="shared" si="180"/>
        <v>0</v>
      </c>
      <c r="M1844" s="31">
        <f t="shared" si="181"/>
        <v>0</v>
      </c>
    </row>
    <row r="1845" spans="1:13" x14ac:dyDescent="0.35">
      <c r="A1845" s="75"/>
      <c r="B1845" s="29"/>
      <c r="C1845" s="37">
        <f t="shared" si="176"/>
        <v>0</v>
      </c>
      <c r="D1845" s="35"/>
      <c r="E1845" s="35"/>
      <c r="F1845" s="30" t="str">
        <f t="shared" si="177"/>
        <v>Jan</v>
      </c>
      <c r="G1845" s="35"/>
      <c r="H1845" s="37">
        <f t="shared" si="178"/>
        <v>0</v>
      </c>
      <c r="I1845" s="31">
        <f>COUNTIF($G$3:G1845,G1845)</f>
        <v>0</v>
      </c>
      <c r="J1845" s="31">
        <f t="shared" si="179"/>
        <v>0</v>
      </c>
      <c r="K1845" s="31">
        <f>COUNTIF($C$3:C1845,C1845)</f>
        <v>1843</v>
      </c>
      <c r="L1845" s="31">
        <f t="shared" si="180"/>
        <v>0</v>
      </c>
      <c r="M1845" s="31">
        <f t="shared" si="181"/>
        <v>0</v>
      </c>
    </row>
    <row r="1846" spans="1:13" x14ac:dyDescent="0.35">
      <c r="A1846" s="75"/>
      <c r="B1846" s="29"/>
      <c r="C1846" s="37">
        <f t="shared" si="176"/>
        <v>0</v>
      </c>
      <c r="D1846" s="35"/>
      <c r="E1846" s="35"/>
      <c r="F1846" s="30" t="str">
        <f t="shared" si="177"/>
        <v>Jan</v>
      </c>
      <c r="G1846" s="35"/>
      <c r="H1846" s="37">
        <f t="shared" si="178"/>
        <v>0</v>
      </c>
      <c r="I1846" s="31">
        <f>COUNTIF($G$3:G1846,G1846)</f>
        <v>0</v>
      </c>
      <c r="J1846" s="31">
        <f t="shared" si="179"/>
        <v>0</v>
      </c>
      <c r="K1846" s="31">
        <f>COUNTIF($C$3:C1846,C1846)</f>
        <v>1844</v>
      </c>
      <c r="L1846" s="31">
        <f t="shared" si="180"/>
        <v>0</v>
      </c>
      <c r="M1846" s="31">
        <f t="shared" si="181"/>
        <v>0</v>
      </c>
    </row>
    <row r="1847" spans="1:13" x14ac:dyDescent="0.35">
      <c r="A1847" s="75"/>
      <c r="B1847" s="29"/>
      <c r="C1847" s="37">
        <f t="shared" si="176"/>
        <v>0</v>
      </c>
      <c r="D1847" s="35"/>
      <c r="E1847" s="35"/>
      <c r="F1847" s="30" t="str">
        <f t="shared" si="177"/>
        <v>Jan</v>
      </c>
      <c r="G1847" s="35"/>
      <c r="H1847" s="37">
        <f t="shared" si="178"/>
        <v>0</v>
      </c>
      <c r="I1847" s="31">
        <f>COUNTIF($G$3:G1847,G1847)</f>
        <v>0</v>
      </c>
      <c r="J1847" s="31">
        <f t="shared" si="179"/>
        <v>0</v>
      </c>
      <c r="K1847" s="31">
        <f>COUNTIF($C$3:C1847,C1847)</f>
        <v>1845</v>
      </c>
      <c r="L1847" s="31">
        <f t="shared" si="180"/>
        <v>0</v>
      </c>
      <c r="M1847" s="31">
        <f t="shared" si="181"/>
        <v>0</v>
      </c>
    </row>
    <row r="1848" spans="1:13" x14ac:dyDescent="0.35">
      <c r="A1848" s="75"/>
      <c r="B1848" s="29"/>
      <c r="C1848" s="37">
        <f t="shared" si="176"/>
        <v>0</v>
      </c>
      <c r="D1848" s="35"/>
      <c r="E1848" s="35"/>
      <c r="F1848" s="30" t="str">
        <f t="shared" si="177"/>
        <v>Jan</v>
      </c>
      <c r="G1848" s="35"/>
      <c r="H1848" s="37">
        <f t="shared" si="178"/>
        <v>0</v>
      </c>
      <c r="I1848" s="31">
        <f>COUNTIF($G$3:G1848,G1848)</f>
        <v>0</v>
      </c>
      <c r="J1848" s="31">
        <f t="shared" si="179"/>
        <v>0</v>
      </c>
      <c r="K1848" s="31">
        <f>COUNTIF($C$3:C1848,C1848)</f>
        <v>1846</v>
      </c>
      <c r="L1848" s="31">
        <f t="shared" si="180"/>
        <v>0</v>
      </c>
      <c r="M1848" s="31">
        <f t="shared" si="181"/>
        <v>0</v>
      </c>
    </row>
    <row r="1849" spans="1:13" x14ac:dyDescent="0.35">
      <c r="A1849" s="75"/>
      <c r="B1849" s="29"/>
      <c r="C1849" s="37">
        <f t="shared" si="176"/>
        <v>0</v>
      </c>
      <c r="D1849" s="35"/>
      <c r="E1849" s="35"/>
      <c r="F1849" s="30" t="str">
        <f t="shared" si="177"/>
        <v>Jan</v>
      </c>
      <c r="G1849" s="35"/>
      <c r="H1849" s="37">
        <f t="shared" si="178"/>
        <v>0</v>
      </c>
      <c r="I1849" s="31">
        <f>COUNTIF($G$3:G1849,G1849)</f>
        <v>0</v>
      </c>
      <c r="J1849" s="31">
        <f t="shared" si="179"/>
        <v>0</v>
      </c>
      <c r="K1849" s="31">
        <f>COUNTIF($C$3:C1849,C1849)</f>
        <v>1847</v>
      </c>
      <c r="L1849" s="31">
        <f t="shared" si="180"/>
        <v>0</v>
      </c>
      <c r="M1849" s="31">
        <f t="shared" si="181"/>
        <v>0</v>
      </c>
    </row>
    <row r="1850" spans="1:13" x14ac:dyDescent="0.35">
      <c r="A1850" s="75"/>
      <c r="B1850" s="29"/>
      <c r="C1850" s="37">
        <f t="shared" si="176"/>
        <v>0</v>
      </c>
      <c r="D1850" s="35"/>
      <c r="E1850" s="35"/>
      <c r="F1850" s="30" t="str">
        <f t="shared" si="177"/>
        <v>Jan</v>
      </c>
      <c r="G1850" s="35"/>
      <c r="H1850" s="37">
        <f t="shared" si="178"/>
        <v>0</v>
      </c>
      <c r="I1850" s="31">
        <f>COUNTIF($G$3:G1850,G1850)</f>
        <v>0</v>
      </c>
      <c r="J1850" s="31">
        <f t="shared" si="179"/>
        <v>0</v>
      </c>
      <c r="K1850" s="31">
        <f>COUNTIF($C$3:C1850,C1850)</f>
        <v>1848</v>
      </c>
      <c r="L1850" s="31">
        <f t="shared" si="180"/>
        <v>0</v>
      </c>
      <c r="M1850" s="31">
        <f t="shared" si="181"/>
        <v>0</v>
      </c>
    </row>
    <row r="1851" spans="1:13" x14ac:dyDescent="0.35">
      <c r="A1851" s="75"/>
      <c r="B1851" s="29"/>
      <c r="C1851" s="37">
        <f t="shared" si="176"/>
        <v>0</v>
      </c>
      <c r="D1851" s="35"/>
      <c r="E1851" s="35"/>
      <c r="F1851" s="30" t="str">
        <f t="shared" si="177"/>
        <v>Jan</v>
      </c>
      <c r="G1851" s="35"/>
      <c r="H1851" s="37">
        <f t="shared" si="178"/>
        <v>0</v>
      </c>
      <c r="I1851" s="31">
        <f>COUNTIF($G$3:G1851,G1851)</f>
        <v>0</v>
      </c>
      <c r="J1851" s="31">
        <f t="shared" si="179"/>
        <v>0</v>
      </c>
      <c r="K1851" s="31">
        <f>COUNTIF($C$3:C1851,C1851)</f>
        <v>1849</v>
      </c>
      <c r="L1851" s="31">
        <f t="shared" si="180"/>
        <v>0</v>
      </c>
      <c r="M1851" s="31">
        <f t="shared" si="181"/>
        <v>0</v>
      </c>
    </row>
    <row r="1852" spans="1:13" x14ac:dyDescent="0.35">
      <c r="A1852" s="75"/>
      <c r="B1852" s="29"/>
      <c r="C1852" s="37">
        <f t="shared" si="176"/>
        <v>0</v>
      </c>
      <c r="D1852" s="35"/>
      <c r="E1852" s="35"/>
      <c r="F1852" s="30" t="str">
        <f t="shared" si="177"/>
        <v>Jan</v>
      </c>
      <c r="G1852" s="35"/>
      <c r="H1852" s="37">
        <f t="shared" si="178"/>
        <v>0</v>
      </c>
      <c r="I1852" s="31">
        <f>COUNTIF($G$3:G1852,G1852)</f>
        <v>0</v>
      </c>
      <c r="J1852" s="31">
        <f t="shared" si="179"/>
        <v>0</v>
      </c>
      <c r="K1852" s="31">
        <f>COUNTIF($C$3:C1852,C1852)</f>
        <v>1850</v>
      </c>
      <c r="L1852" s="31">
        <f t="shared" si="180"/>
        <v>0</v>
      </c>
      <c r="M1852" s="31">
        <f t="shared" si="181"/>
        <v>0</v>
      </c>
    </row>
    <row r="1853" spans="1:13" x14ac:dyDescent="0.35">
      <c r="A1853" s="75"/>
      <c r="B1853" s="29"/>
      <c r="C1853" s="37">
        <f t="shared" si="176"/>
        <v>0</v>
      </c>
      <c r="D1853" s="35"/>
      <c r="E1853" s="35"/>
      <c r="F1853" s="30" t="str">
        <f t="shared" si="177"/>
        <v>Jan</v>
      </c>
      <c r="G1853" s="35"/>
      <c r="H1853" s="37">
        <f t="shared" si="178"/>
        <v>0</v>
      </c>
      <c r="I1853" s="31">
        <f>COUNTIF($G$3:G1853,G1853)</f>
        <v>0</v>
      </c>
      <c r="J1853" s="31">
        <f t="shared" si="179"/>
        <v>0</v>
      </c>
      <c r="K1853" s="31">
        <f>COUNTIF($C$3:C1853,C1853)</f>
        <v>1851</v>
      </c>
      <c r="L1853" s="31">
        <f t="shared" si="180"/>
        <v>0</v>
      </c>
      <c r="M1853" s="31">
        <f t="shared" si="181"/>
        <v>0</v>
      </c>
    </row>
    <row r="1854" spans="1:13" x14ac:dyDescent="0.35">
      <c r="A1854" s="75"/>
      <c r="B1854" s="29"/>
      <c r="C1854" s="37">
        <f t="shared" si="176"/>
        <v>0</v>
      </c>
      <c r="D1854" s="35"/>
      <c r="E1854" s="35"/>
      <c r="F1854" s="30" t="str">
        <f t="shared" si="177"/>
        <v>Jan</v>
      </c>
      <c r="G1854" s="35"/>
      <c r="H1854" s="37">
        <f t="shared" si="178"/>
        <v>0</v>
      </c>
      <c r="I1854" s="31">
        <f>COUNTIF($G$3:G1854,G1854)</f>
        <v>0</v>
      </c>
      <c r="J1854" s="31">
        <f t="shared" si="179"/>
        <v>0</v>
      </c>
      <c r="K1854" s="31">
        <f>COUNTIF($C$3:C1854,C1854)</f>
        <v>1852</v>
      </c>
      <c r="L1854" s="31">
        <f t="shared" si="180"/>
        <v>0</v>
      </c>
      <c r="M1854" s="31">
        <f t="shared" si="181"/>
        <v>0</v>
      </c>
    </row>
    <row r="1855" spans="1:13" x14ac:dyDescent="0.35">
      <c r="A1855" s="75"/>
      <c r="B1855" s="29"/>
      <c r="C1855" s="37">
        <f t="shared" si="176"/>
        <v>0</v>
      </c>
      <c r="D1855" s="35"/>
      <c r="E1855" s="35"/>
      <c r="F1855" s="30" t="str">
        <f t="shared" si="177"/>
        <v>Jan</v>
      </c>
      <c r="G1855" s="35"/>
      <c r="H1855" s="37">
        <f t="shared" si="178"/>
        <v>0</v>
      </c>
      <c r="I1855" s="31">
        <f>COUNTIF($G$3:G1855,G1855)</f>
        <v>0</v>
      </c>
      <c r="J1855" s="31">
        <f t="shared" si="179"/>
        <v>0</v>
      </c>
      <c r="K1855" s="31">
        <f>COUNTIF($C$3:C1855,C1855)</f>
        <v>1853</v>
      </c>
      <c r="L1855" s="31">
        <f t="shared" si="180"/>
        <v>0</v>
      </c>
      <c r="M1855" s="31">
        <f t="shared" si="181"/>
        <v>0</v>
      </c>
    </row>
    <row r="1856" spans="1:13" x14ac:dyDescent="0.35">
      <c r="A1856" s="75"/>
      <c r="B1856" s="29"/>
      <c r="C1856" s="37">
        <f t="shared" si="176"/>
        <v>0</v>
      </c>
      <c r="D1856" s="35"/>
      <c r="E1856" s="35"/>
      <c r="F1856" s="30" t="str">
        <f t="shared" si="177"/>
        <v>Jan</v>
      </c>
      <c r="G1856" s="35"/>
      <c r="H1856" s="37">
        <f t="shared" si="178"/>
        <v>0</v>
      </c>
      <c r="I1856" s="31">
        <f>COUNTIF($G$3:G1856,G1856)</f>
        <v>0</v>
      </c>
      <c r="J1856" s="31">
        <f t="shared" si="179"/>
        <v>0</v>
      </c>
      <c r="K1856" s="31">
        <f>COUNTIF($C$3:C1856,C1856)</f>
        <v>1854</v>
      </c>
      <c r="L1856" s="31">
        <f t="shared" si="180"/>
        <v>0</v>
      </c>
      <c r="M1856" s="31">
        <f t="shared" si="181"/>
        <v>0</v>
      </c>
    </row>
    <row r="1857" spans="1:13" x14ac:dyDescent="0.35">
      <c r="A1857" s="75"/>
      <c r="B1857" s="29"/>
      <c r="C1857" s="37">
        <f t="shared" si="176"/>
        <v>0</v>
      </c>
      <c r="D1857" s="35"/>
      <c r="E1857" s="35"/>
      <c r="F1857" s="30" t="str">
        <f t="shared" si="177"/>
        <v>Jan</v>
      </c>
      <c r="G1857" s="35"/>
      <c r="H1857" s="37">
        <f t="shared" si="178"/>
        <v>0</v>
      </c>
      <c r="I1857" s="31">
        <f>COUNTIF($G$3:G1857,G1857)</f>
        <v>0</v>
      </c>
      <c r="J1857" s="31">
        <f t="shared" si="179"/>
        <v>0</v>
      </c>
      <c r="K1857" s="31">
        <f>COUNTIF($C$3:C1857,C1857)</f>
        <v>1855</v>
      </c>
      <c r="L1857" s="31">
        <f t="shared" si="180"/>
        <v>0</v>
      </c>
      <c r="M1857" s="31">
        <f t="shared" si="181"/>
        <v>0</v>
      </c>
    </row>
    <row r="1858" spans="1:13" x14ac:dyDescent="0.35">
      <c r="A1858" s="75"/>
      <c r="B1858" s="29"/>
      <c r="C1858" s="37">
        <f t="shared" si="176"/>
        <v>0</v>
      </c>
      <c r="D1858" s="35"/>
      <c r="E1858" s="35"/>
      <c r="F1858" s="30" t="str">
        <f t="shared" si="177"/>
        <v>Jan</v>
      </c>
      <c r="G1858" s="35"/>
      <c r="H1858" s="37">
        <f t="shared" si="178"/>
        <v>0</v>
      </c>
      <c r="I1858" s="31">
        <f>COUNTIF($G$3:G1858,G1858)</f>
        <v>0</v>
      </c>
      <c r="J1858" s="31">
        <f t="shared" si="179"/>
        <v>0</v>
      </c>
      <c r="K1858" s="31">
        <f>COUNTIF($C$3:C1858,C1858)</f>
        <v>1856</v>
      </c>
      <c r="L1858" s="31">
        <f t="shared" si="180"/>
        <v>0</v>
      </c>
      <c r="M1858" s="31">
        <f t="shared" si="181"/>
        <v>0</v>
      </c>
    </row>
    <row r="1859" spans="1:13" x14ac:dyDescent="0.35">
      <c r="A1859" s="75"/>
      <c r="B1859" s="29"/>
      <c r="C1859" s="37">
        <f t="shared" si="176"/>
        <v>0</v>
      </c>
      <c r="D1859" s="35"/>
      <c r="E1859" s="35"/>
      <c r="F1859" s="30" t="str">
        <f t="shared" si="177"/>
        <v>Jan</v>
      </c>
      <c r="G1859" s="35"/>
      <c r="H1859" s="37">
        <f t="shared" si="178"/>
        <v>0</v>
      </c>
      <c r="I1859" s="31">
        <f>COUNTIF($G$3:G1859,G1859)</f>
        <v>0</v>
      </c>
      <c r="J1859" s="31">
        <f t="shared" si="179"/>
        <v>0</v>
      </c>
      <c r="K1859" s="31">
        <f>COUNTIF($C$3:C1859,C1859)</f>
        <v>1857</v>
      </c>
      <c r="L1859" s="31">
        <f t="shared" si="180"/>
        <v>0</v>
      </c>
      <c r="M1859" s="31">
        <f t="shared" si="181"/>
        <v>0</v>
      </c>
    </row>
    <row r="1860" spans="1:13" x14ac:dyDescent="0.35">
      <c r="A1860" s="75"/>
      <c r="B1860" s="29"/>
      <c r="C1860" s="37">
        <f t="shared" ref="C1860:C1923" si="182">IF(ISERROR(VLOOKUP(B1860,T:U,2,0)),0,VLOOKUP(B1860,T:U,2,0))</f>
        <v>0</v>
      </c>
      <c r="D1860" s="35"/>
      <c r="E1860" s="35"/>
      <c r="F1860" s="30" t="str">
        <f t="shared" ref="F1860:F1923" si="183">+TEXT(A1860,"MMM")</f>
        <v>Jan</v>
      </c>
      <c r="G1860" s="35"/>
      <c r="H1860" s="37">
        <f t="shared" ref="H1860:H1923" si="184">IF(ISERROR(VLOOKUP(G1860,W:X,2,0)),0,VLOOKUP(G1860,W:X,2,0))*M1860</f>
        <v>0</v>
      </c>
      <c r="I1860" s="31">
        <f>COUNTIF($G$3:G1860,G1860)</f>
        <v>0</v>
      </c>
      <c r="J1860" s="31">
        <f t="shared" ref="J1860:J1923" si="185">IF(I1860=1,1,0)</f>
        <v>0</v>
      </c>
      <c r="K1860" s="31">
        <f>COUNTIF($C$3:C1860,C1860)</f>
        <v>1858</v>
      </c>
      <c r="L1860" s="31">
        <f t="shared" ref="L1860:L1923" si="186">IF(K1860=1,1,0)</f>
        <v>0</v>
      </c>
      <c r="M1860" s="31">
        <f t="shared" ref="M1860:M1923" si="187">IF(L1860+J1860&gt;0,1,0)</f>
        <v>0</v>
      </c>
    </row>
    <row r="1861" spans="1:13" x14ac:dyDescent="0.35">
      <c r="A1861" s="75"/>
      <c r="B1861" s="29"/>
      <c r="C1861" s="37">
        <f t="shared" si="182"/>
        <v>0</v>
      </c>
      <c r="D1861" s="35"/>
      <c r="E1861" s="35"/>
      <c r="F1861" s="30" t="str">
        <f t="shared" si="183"/>
        <v>Jan</v>
      </c>
      <c r="G1861" s="35"/>
      <c r="H1861" s="37">
        <f t="shared" si="184"/>
        <v>0</v>
      </c>
      <c r="I1861" s="31">
        <f>COUNTIF($G$3:G1861,G1861)</f>
        <v>0</v>
      </c>
      <c r="J1861" s="31">
        <f t="shared" si="185"/>
        <v>0</v>
      </c>
      <c r="K1861" s="31">
        <f>COUNTIF($C$3:C1861,C1861)</f>
        <v>1859</v>
      </c>
      <c r="L1861" s="31">
        <f t="shared" si="186"/>
        <v>0</v>
      </c>
      <c r="M1861" s="31">
        <f t="shared" si="187"/>
        <v>0</v>
      </c>
    </row>
    <row r="1862" spans="1:13" x14ac:dyDescent="0.35">
      <c r="A1862" s="75"/>
      <c r="B1862" s="29"/>
      <c r="C1862" s="37">
        <f t="shared" si="182"/>
        <v>0</v>
      </c>
      <c r="D1862" s="35"/>
      <c r="E1862" s="35"/>
      <c r="F1862" s="30" t="str">
        <f t="shared" si="183"/>
        <v>Jan</v>
      </c>
      <c r="G1862" s="35"/>
      <c r="H1862" s="37">
        <f t="shared" si="184"/>
        <v>0</v>
      </c>
      <c r="I1862" s="31">
        <f>COUNTIF($G$3:G1862,G1862)</f>
        <v>0</v>
      </c>
      <c r="J1862" s="31">
        <f t="shared" si="185"/>
        <v>0</v>
      </c>
      <c r="K1862" s="31">
        <f>COUNTIF($C$3:C1862,C1862)</f>
        <v>1860</v>
      </c>
      <c r="L1862" s="31">
        <f t="shared" si="186"/>
        <v>0</v>
      </c>
      <c r="M1862" s="31">
        <f t="shared" si="187"/>
        <v>0</v>
      </c>
    </row>
    <row r="1863" spans="1:13" x14ac:dyDescent="0.35">
      <c r="A1863" s="75"/>
      <c r="B1863" s="29"/>
      <c r="C1863" s="37">
        <f t="shared" si="182"/>
        <v>0</v>
      </c>
      <c r="D1863" s="35"/>
      <c r="E1863" s="35"/>
      <c r="F1863" s="30" t="str">
        <f t="shared" si="183"/>
        <v>Jan</v>
      </c>
      <c r="G1863" s="35"/>
      <c r="H1863" s="37">
        <f t="shared" si="184"/>
        <v>0</v>
      </c>
      <c r="I1863" s="31">
        <f>COUNTIF($G$3:G1863,G1863)</f>
        <v>0</v>
      </c>
      <c r="J1863" s="31">
        <f t="shared" si="185"/>
        <v>0</v>
      </c>
      <c r="K1863" s="31">
        <f>COUNTIF($C$3:C1863,C1863)</f>
        <v>1861</v>
      </c>
      <c r="L1863" s="31">
        <f t="shared" si="186"/>
        <v>0</v>
      </c>
      <c r="M1863" s="31">
        <f t="shared" si="187"/>
        <v>0</v>
      </c>
    </row>
    <row r="1864" spans="1:13" x14ac:dyDescent="0.35">
      <c r="A1864" s="75"/>
      <c r="B1864" s="29"/>
      <c r="C1864" s="37">
        <f t="shared" si="182"/>
        <v>0</v>
      </c>
      <c r="D1864" s="35"/>
      <c r="E1864" s="35"/>
      <c r="F1864" s="30" t="str">
        <f t="shared" si="183"/>
        <v>Jan</v>
      </c>
      <c r="G1864" s="35"/>
      <c r="H1864" s="37">
        <f t="shared" si="184"/>
        <v>0</v>
      </c>
      <c r="I1864" s="31">
        <f>COUNTIF($G$3:G1864,G1864)</f>
        <v>0</v>
      </c>
      <c r="J1864" s="31">
        <f t="shared" si="185"/>
        <v>0</v>
      </c>
      <c r="K1864" s="31">
        <f>COUNTIF($C$3:C1864,C1864)</f>
        <v>1862</v>
      </c>
      <c r="L1864" s="31">
        <f t="shared" si="186"/>
        <v>0</v>
      </c>
      <c r="M1864" s="31">
        <f t="shared" si="187"/>
        <v>0</v>
      </c>
    </row>
    <row r="1865" spans="1:13" x14ac:dyDescent="0.35">
      <c r="A1865" s="75"/>
      <c r="B1865" s="29"/>
      <c r="C1865" s="37">
        <f t="shared" si="182"/>
        <v>0</v>
      </c>
      <c r="D1865" s="35"/>
      <c r="E1865" s="35"/>
      <c r="F1865" s="30" t="str">
        <f t="shared" si="183"/>
        <v>Jan</v>
      </c>
      <c r="G1865" s="35"/>
      <c r="H1865" s="37">
        <f t="shared" si="184"/>
        <v>0</v>
      </c>
      <c r="I1865" s="31">
        <f>COUNTIF($G$3:G1865,G1865)</f>
        <v>0</v>
      </c>
      <c r="J1865" s="31">
        <f t="shared" si="185"/>
        <v>0</v>
      </c>
      <c r="K1865" s="31">
        <f>COUNTIF($C$3:C1865,C1865)</f>
        <v>1863</v>
      </c>
      <c r="L1865" s="31">
        <f t="shared" si="186"/>
        <v>0</v>
      </c>
      <c r="M1865" s="31">
        <f t="shared" si="187"/>
        <v>0</v>
      </c>
    </row>
    <row r="1866" spans="1:13" x14ac:dyDescent="0.35">
      <c r="A1866" s="75"/>
      <c r="B1866" s="29"/>
      <c r="C1866" s="37">
        <f t="shared" si="182"/>
        <v>0</v>
      </c>
      <c r="D1866" s="35"/>
      <c r="E1866" s="35"/>
      <c r="F1866" s="30" t="str">
        <f t="shared" si="183"/>
        <v>Jan</v>
      </c>
      <c r="G1866" s="35"/>
      <c r="H1866" s="37">
        <f t="shared" si="184"/>
        <v>0</v>
      </c>
      <c r="I1866" s="31">
        <f>COUNTIF($G$3:G1866,G1866)</f>
        <v>0</v>
      </c>
      <c r="J1866" s="31">
        <f t="shared" si="185"/>
        <v>0</v>
      </c>
      <c r="K1866" s="31">
        <f>COUNTIF($C$3:C1866,C1866)</f>
        <v>1864</v>
      </c>
      <c r="L1866" s="31">
        <f t="shared" si="186"/>
        <v>0</v>
      </c>
      <c r="M1866" s="31">
        <f t="shared" si="187"/>
        <v>0</v>
      </c>
    </row>
    <row r="1867" spans="1:13" x14ac:dyDescent="0.35">
      <c r="A1867" s="75"/>
      <c r="B1867" s="29"/>
      <c r="C1867" s="37">
        <f t="shared" si="182"/>
        <v>0</v>
      </c>
      <c r="D1867" s="35"/>
      <c r="E1867" s="35"/>
      <c r="F1867" s="30" t="str">
        <f t="shared" si="183"/>
        <v>Jan</v>
      </c>
      <c r="G1867" s="35"/>
      <c r="H1867" s="37">
        <f t="shared" si="184"/>
        <v>0</v>
      </c>
      <c r="I1867" s="31">
        <f>COUNTIF($G$3:G1867,G1867)</f>
        <v>0</v>
      </c>
      <c r="J1867" s="31">
        <f t="shared" si="185"/>
        <v>0</v>
      </c>
      <c r="K1867" s="31">
        <f>COUNTIF($C$3:C1867,C1867)</f>
        <v>1865</v>
      </c>
      <c r="L1867" s="31">
        <f t="shared" si="186"/>
        <v>0</v>
      </c>
      <c r="M1867" s="31">
        <f t="shared" si="187"/>
        <v>0</v>
      </c>
    </row>
    <row r="1868" spans="1:13" x14ac:dyDescent="0.35">
      <c r="A1868" s="75"/>
      <c r="B1868" s="29"/>
      <c r="C1868" s="37">
        <f t="shared" si="182"/>
        <v>0</v>
      </c>
      <c r="D1868" s="35"/>
      <c r="E1868" s="35"/>
      <c r="F1868" s="30" t="str">
        <f t="shared" si="183"/>
        <v>Jan</v>
      </c>
      <c r="G1868" s="35"/>
      <c r="H1868" s="37">
        <f t="shared" si="184"/>
        <v>0</v>
      </c>
      <c r="I1868" s="31">
        <f>COUNTIF($G$3:G1868,G1868)</f>
        <v>0</v>
      </c>
      <c r="J1868" s="31">
        <f t="shared" si="185"/>
        <v>0</v>
      </c>
      <c r="K1868" s="31">
        <f>COUNTIF($C$3:C1868,C1868)</f>
        <v>1866</v>
      </c>
      <c r="L1868" s="31">
        <f t="shared" si="186"/>
        <v>0</v>
      </c>
      <c r="M1868" s="31">
        <f t="shared" si="187"/>
        <v>0</v>
      </c>
    </row>
    <row r="1869" spans="1:13" x14ac:dyDescent="0.35">
      <c r="A1869" s="75"/>
      <c r="B1869" s="29"/>
      <c r="C1869" s="37">
        <f t="shared" si="182"/>
        <v>0</v>
      </c>
      <c r="D1869" s="35"/>
      <c r="E1869" s="35"/>
      <c r="F1869" s="30" t="str">
        <f t="shared" si="183"/>
        <v>Jan</v>
      </c>
      <c r="G1869" s="35"/>
      <c r="H1869" s="37">
        <f t="shared" si="184"/>
        <v>0</v>
      </c>
      <c r="I1869" s="31">
        <f>COUNTIF($G$3:G1869,G1869)</f>
        <v>0</v>
      </c>
      <c r="J1869" s="31">
        <f t="shared" si="185"/>
        <v>0</v>
      </c>
      <c r="K1869" s="31">
        <f>COUNTIF($C$3:C1869,C1869)</f>
        <v>1867</v>
      </c>
      <c r="L1869" s="31">
        <f t="shared" si="186"/>
        <v>0</v>
      </c>
      <c r="M1869" s="31">
        <f t="shared" si="187"/>
        <v>0</v>
      </c>
    </row>
    <row r="1870" spans="1:13" x14ac:dyDescent="0.35">
      <c r="A1870" s="75"/>
      <c r="B1870" s="29"/>
      <c r="C1870" s="37">
        <f t="shared" si="182"/>
        <v>0</v>
      </c>
      <c r="D1870" s="35"/>
      <c r="E1870" s="35"/>
      <c r="F1870" s="30" t="str">
        <f t="shared" si="183"/>
        <v>Jan</v>
      </c>
      <c r="G1870" s="35"/>
      <c r="H1870" s="37">
        <f t="shared" si="184"/>
        <v>0</v>
      </c>
      <c r="I1870" s="31">
        <f>COUNTIF($G$3:G1870,G1870)</f>
        <v>0</v>
      </c>
      <c r="J1870" s="31">
        <f t="shared" si="185"/>
        <v>0</v>
      </c>
      <c r="K1870" s="31">
        <f>COUNTIF($C$3:C1870,C1870)</f>
        <v>1868</v>
      </c>
      <c r="L1870" s="31">
        <f t="shared" si="186"/>
        <v>0</v>
      </c>
      <c r="M1870" s="31">
        <f t="shared" si="187"/>
        <v>0</v>
      </c>
    </row>
    <row r="1871" spans="1:13" x14ac:dyDescent="0.35">
      <c r="A1871" s="75"/>
      <c r="B1871" s="29"/>
      <c r="C1871" s="37">
        <f t="shared" si="182"/>
        <v>0</v>
      </c>
      <c r="D1871" s="35"/>
      <c r="E1871" s="35"/>
      <c r="F1871" s="30" t="str">
        <f t="shared" si="183"/>
        <v>Jan</v>
      </c>
      <c r="G1871" s="35"/>
      <c r="H1871" s="37">
        <f t="shared" si="184"/>
        <v>0</v>
      </c>
      <c r="I1871" s="31">
        <f>COUNTIF($G$3:G1871,G1871)</f>
        <v>0</v>
      </c>
      <c r="J1871" s="31">
        <f t="shared" si="185"/>
        <v>0</v>
      </c>
      <c r="K1871" s="31">
        <f>COUNTIF($C$3:C1871,C1871)</f>
        <v>1869</v>
      </c>
      <c r="L1871" s="31">
        <f t="shared" si="186"/>
        <v>0</v>
      </c>
      <c r="M1871" s="31">
        <f t="shared" si="187"/>
        <v>0</v>
      </c>
    </row>
    <row r="1872" spans="1:13" x14ac:dyDescent="0.35">
      <c r="A1872" s="75"/>
      <c r="B1872" s="29"/>
      <c r="C1872" s="37">
        <f t="shared" si="182"/>
        <v>0</v>
      </c>
      <c r="D1872" s="35"/>
      <c r="E1872" s="35"/>
      <c r="F1872" s="30" t="str">
        <f t="shared" si="183"/>
        <v>Jan</v>
      </c>
      <c r="G1872" s="35"/>
      <c r="H1872" s="37">
        <f t="shared" si="184"/>
        <v>0</v>
      </c>
      <c r="I1872" s="31">
        <f>COUNTIF($G$3:G1872,G1872)</f>
        <v>0</v>
      </c>
      <c r="J1872" s="31">
        <f t="shared" si="185"/>
        <v>0</v>
      </c>
      <c r="K1872" s="31">
        <f>COUNTIF($C$3:C1872,C1872)</f>
        <v>1870</v>
      </c>
      <c r="L1872" s="31">
        <f t="shared" si="186"/>
        <v>0</v>
      </c>
      <c r="M1872" s="31">
        <f t="shared" si="187"/>
        <v>0</v>
      </c>
    </row>
    <row r="1873" spans="1:13" x14ac:dyDescent="0.35">
      <c r="A1873" s="75"/>
      <c r="B1873" s="29"/>
      <c r="C1873" s="37">
        <f t="shared" si="182"/>
        <v>0</v>
      </c>
      <c r="D1873" s="35"/>
      <c r="E1873" s="35"/>
      <c r="F1873" s="30" t="str">
        <f t="shared" si="183"/>
        <v>Jan</v>
      </c>
      <c r="G1873" s="35"/>
      <c r="H1873" s="37">
        <f t="shared" si="184"/>
        <v>0</v>
      </c>
      <c r="I1873" s="31">
        <f>COUNTIF($G$3:G1873,G1873)</f>
        <v>0</v>
      </c>
      <c r="J1873" s="31">
        <f t="shared" si="185"/>
        <v>0</v>
      </c>
      <c r="K1873" s="31">
        <f>COUNTIF($C$3:C1873,C1873)</f>
        <v>1871</v>
      </c>
      <c r="L1873" s="31">
        <f t="shared" si="186"/>
        <v>0</v>
      </c>
      <c r="M1873" s="31">
        <f t="shared" si="187"/>
        <v>0</v>
      </c>
    </row>
    <row r="1874" spans="1:13" x14ac:dyDescent="0.35">
      <c r="A1874" s="75"/>
      <c r="B1874" s="29"/>
      <c r="C1874" s="37">
        <f t="shared" si="182"/>
        <v>0</v>
      </c>
      <c r="D1874" s="35"/>
      <c r="E1874" s="35"/>
      <c r="F1874" s="30" t="str">
        <f t="shared" si="183"/>
        <v>Jan</v>
      </c>
      <c r="G1874" s="35"/>
      <c r="H1874" s="37">
        <f t="shared" si="184"/>
        <v>0</v>
      </c>
      <c r="I1874" s="31">
        <f>COUNTIF($G$3:G1874,G1874)</f>
        <v>0</v>
      </c>
      <c r="J1874" s="31">
        <f t="shared" si="185"/>
        <v>0</v>
      </c>
      <c r="K1874" s="31">
        <f>COUNTIF($C$3:C1874,C1874)</f>
        <v>1872</v>
      </c>
      <c r="L1874" s="31">
        <f t="shared" si="186"/>
        <v>0</v>
      </c>
      <c r="M1874" s="31">
        <f t="shared" si="187"/>
        <v>0</v>
      </c>
    </row>
    <row r="1875" spans="1:13" x14ac:dyDescent="0.35">
      <c r="A1875" s="75"/>
      <c r="B1875" s="29"/>
      <c r="C1875" s="37">
        <f t="shared" si="182"/>
        <v>0</v>
      </c>
      <c r="D1875" s="35"/>
      <c r="E1875" s="35"/>
      <c r="F1875" s="30" t="str">
        <f t="shared" si="183"/>
        <v>Jan</v>
      </c>
      <c r="G1875" s="35"/>
      <c r="H1875" s="37">
        <f t="shared" si="184"/>
        <v>0</v>
      </c>
      <c r="I1875" s="31">
        <f>COUNTIF($G$3:G1875,G1875)</f>
        <v>0</v>
      </c>
      <c r="J1875" s="31">
        <f t="shared" si="185"/>
        <v>0</v>
      </c>
      <c r="K1875" s="31">
        <f>COUNTIF($C$3:C1875,C1875)</f>
        <v>1873</v>
      </c>
      <c r="L1875" s="31">
        <f t="shared" si="186"/>
        <v>0</v>
      </c>
      <c r="M1875" s="31">
        <f t="shared" si="187"/>
        <v>0</v>
      </c>
    </row>
    <row r="1876" spans="1:13" x14ac:dyDescent="0.35">
      <c r="A1876" s="75"/>
      <c r="B1876" s="29"/>
      <c r="C1876" s="37">
        <f t="shared" si="182"/>
        <v>0</v>
      </c>
      <c r="D1876" s="35"/>
      <c r="E1876" s="35"/>
      <c r="F1876" s="30" t="str">
        <f t="shared" si="183"/>
        <v>Jan</v>
      </c>
      <c r="G1876" s="35"/>
      <c r="H1876" s="37">
        <f t="shared" si="184"/>
        <v>0</v>
      </c>
      <c r="I1876" s="31">
        <f>COUNTIF($G$3:G1876,G1876)</f>
        <v>0</v>
      </c>
      <c r="J1876" s="31">
        <f t="shared" si="185"/>
        <v>0</v>
      </c>
      <c r="K1876" s="31">
        <f>COUNTIF($C$3:C1876,C1876)</f>
        <v>1874</v>
      </c>
      <c r="L1876" s="31">
        <f t="shared" si="186"/>
        <v>0</v>
      </c>
      <c r="M1876" s="31">
        <f t="shared" si="187"/>
        <v>0</v>
      </c>
    </row>
    <row r="1877" spans="1:13" x14ac:dyDescent="0.35">
      <c r="A1877" s="75"/>
      <c r="B1877" s="29"/>
      <c r="C1877" s="37">
        <f t="shared" si="182"/>
        <v>0</v>
      </c>
      <c r="D1877" s="35"/>
      <c r="E1877" s="35"/>
      <c r="F1877" s="30" t="str">
        <f t="shared" si="183"/>
        <v>Jan</v>
      </c>
      <c r="G1877" s="35"/>
      <c r="H1877" s="37">
        <f t="shared" si="184"/>
        <v>0</v>
      </c>
      <c r="I1877" s="31">
        <f>COUNTIF($G$3:G1877,G1877)</f>
        <v>0</v>
      </c>
      <c r="J1877" s="31">
        <f t="shared" si="185"/>
        <v>0</v>
      </c>
      <c r="K1877" s="31">
        <f>COUNTIF($C$3:C1877,C1877)</f>
        <v>1875</v>
      </c>
      <c r="L1877" s="31">
        <f t="shared" si="186"/>
        <v>0</v>
      </c>
      <c r="M1877" s="31">
        <f t="shared" si="187"/>
        <v>0</v>
      </c>
    </row>
    <row r="1878" spans="1:13" x14ac:dyDescent="0.35">
      <c r="A1878" s="75"/>
      <c r="B1878" s="29"/>
      <c r="C1878" s="37">
        <f t="shared" si="182"/>
        <v>0</v>
      </c>
      <c r="D1878" s="35"/>
      <c r="E1878" s="35"/>
      <c r="F1878" s="30" t="str">
        <f t="shared" si="183"/>
        <v>Jan</v>
      </c>
      <c r="G1878" s="35"/>
      <c r="H1878" s="37">
        <f t="shared" si="184"/>
        <v>0</v>
      </c>
      <c r="I1878" s="31">
        <f>COUNTIF($G$3:G1878,G1878)</f>
        <v>0</v>
      </c>
      <c r="J1878" s="31">
        <f t="shared" si="185"/>
        <v>0</v>
      </c>
      <c r="K1878" s="31">
        <f>COUNTIF($C$3:C1878,C1878)</f>
        <v>1876</v>
      </c>
      <c r="L1878" s="31">
        <f t="shared" si="186"/>
        <v>0</v>
      </c>
      <c r="M1878" s="31">
        <f t="shared" si="187"/>
        <v>0</v>
      </c>
    </row>
    <row r="1879" spans="1:13" x14ac:dyDescent="0.35">
      <c r="A1879" s="75"/>
      <c r="B1879" s="29"/>
      <c r="C1879" s="37">
        <f t="shared" si="182"/>
        <v>0</v>
      </c>
      <c r="D1879" s="35"/>
      <c r="E1879" s="35"/>
      <c r="F1879" s="30" t="str">
        <f t="shared" si="183"/>
        <v>Jan</v>
      </c>
      <c r="G1879" s="35"/>
      <c r="H1879" s="37">
        <f t="shared" si="184"/>
        <v>0</v>
      </c>
      <c r="I1879" s="31">
        <f>COUNTIF($G$3:G1879,G1879)</f>
        <v>0</v>
      </c>
      <c r="J1879" s="31">
        <f t="shared" si="185"/>
        <v>0</v>
      </c>
      <c r="K1879" s="31">
        <f>COUNTIF($C$3:C1879,C1879)</f>
        <v>1877</v>
      </c>
      <c r="L1879" s="31">
        <f t="shared" si="186"/>
        <v>0</v>
      </c>
      <c r="M1879" s="31">
        <f t="shared" si="187"/>
        <v>0</v>
      </c>
    </row>
    <row r="1880" spans="1:13" x14ac:dyDescent="0.35">
      <c r="A1880" s="75"/>
      <c r="B1880" s="29"/>
      <c r="C1880" s="37">
        <f t="shared" si="182"/>
        <v>0</v>
      </c>
      <c r="D1880" s="35"/>
      <c r="E1880" s="35"/>
      <c r="F1880" s="30" t="str">
        <f t="shared" si="183"/>
        <v>Jan</v>
      </c>
      <c r="G1880" s="35"/>
      <c r="H1880" s="37">
        <f t="shared" si="184"/>
        <v>0</v>
      </c>
      <c r="I1880" s="31">
        <f>COUNTIF($G$3:G1880,G1880)</f>
        <v>0</v>
      </c>
      <c r="J1880" s="31">
        <f t="shared" si="185"/>
        <v>0</v>
      </c>
      <c r="K1880" s="31">
        <f>COUNTIF($C$3:C1880,C1880)</f>
        <v>1878</v>
      </c>
      <c r="L1880" s="31">
        <f t="shared" si="186"/>
        <v>0</v>
      </c>
      <c r="M1880" s="31">
        <f t="shared" si="187"/>
        <v>0</v>
      </c>
    </row>
    <row r="1881" spans="1:13" x14ac:dyDescent="0.35">
      <c r="A1881" s="75"/>
      <c r="B1881" s="29"/>
      <c r="C1881" s="37">
        <f t="shared" si="182"/>
        <v>0</v>
      </c>
      <c r="D1881" s="35"/>
      <c r="E1881" s="35"/>
      <c r="F1881" s="30" t="str">
        <f t="shared" si="183"/>
        <v>Jan</v>
      </c>
      <c r="G1881" s="35"/>
      <c r="H1881" s="37">
        <f t="shared" si="184"/>
        <v>0</v>
      </c>
      <c r="I1881" s="31">
        <f>COUNTIF($G$3:G1881,G1881)</f>
        <v>0</v>
      </c>
      <c r="J1881" s="31">
        <f t="shared" si="185"/>
        <v>0</v>
      </c>
      <c r="K1881" s="31">
        <f>COUNTIF($C$3:C1881,C1881)</f>
        <v>1879</v>
      </c>
      <c r="L1881" s="31">
        <f t="shared" si="186"/>
        <v>0</v>
      </c>
      <c r="M1881" s="31">
        <f t="shared" si="187"/>
        <v>0</v>
      </c>
    </row>
    <row r="1882" spans="1:13" x14ac:dyDescent="0.35">
      <c r="A1882" s="75"/>
      <c r="B1882" s="29"/>
      <c r="C1882" s="37">
        <f t="shared" si="182"/>
        <v>0</v>
      </c>
      <c r="D1882" s="35"/>
      <c r="E1882" s="35"/>
      <c r="F1882" s="30" t="str">
        <f t="shared" si="183"/>
        <v>Jan</v>
      </c>
      <c r="G1882" s="35"/>
      <c r="H1882" s="37">
        <f t="shared" si="184"/>
        <v>0</v>
      </c>
      <c r="I1882" s="31">
        <f>COUNTIF($G$3:G1882,G1882)</f>
        <v>0</v>
      </c>
      <c r="J1882" s="31">
        <f t="shared" si="185"/>
        <v>0</v>
      </c>
      <c r="K1882" s="31">
        <f>COUNTIF($C$3:C1882,C1882)</f>
        <v>1880</v>
      </c>
      <c r="L1882" s="31">
        <f t="shared" si="186"/>
        <v>0</v>
      </c>
      <c r="M1882" s="31">
        <f t="shared" si="187"/>
        <v>0</v>
      </c>
    </row>
    <row r="1883" spans="1:13" x14ac:dyDescent="0.35">
      <c r="A1883" s="75"/>
      <c r="B1883" s="29"/>
      <c r="C1883" s="37">
        <f t="shared" si="182"/>
        <v>0</v>
      </c>
      <c r="D1883" s="35"/>
      <c r="E1883" s="35"/>
      <c r="F1883" s="30" t="str">
        <f t="shared" si="183"/>
        <v>Jan</v>
      </c>
      <c r="G1883" s="35"/>
      <c r="H1883" s="37">
        <f t="shared" si="184"/>
        <v>0</v>
      </c>
      <c r="I1883" s="31">
        <f>COUNTIF($G$3:G1883,G1883)</f>
        <v>0</v>
      </c>
      <c r="J1883" s="31">
        <f t="shared" si="185"/>
        <v>0</v>
      </c>
      <c r="K1883" s="31">
        <f>COUNTIF($C$3:C1883,C1883)</f>
        <v>1881</v>
      </c>
      <c r="L1883" s="31">
        <f t="shared" si="186"/>
        <v>0</v>
      </c>
      <c r="M1883" s="31">
        <f t="shared" si="187"/>
        <v>0</v>
      </c>
    </row>
    <row r="1884" spans="1:13" x14ac:dyDescent="0.35">
      <c r="A1884" s="75"/>
      <c r="B1884" s="29"/>
      <c r="C1884" s="37">
        <f t="shared" si="182"/>
        <v>0</v>
      </c>
      <c r="D1884" s="35"/>
      <c r="E1884" s="35"/>
      <c r="F1884" s="30" t="str">
        <f t="shared" si="183"/>
        <v>Jan</v>
      </c>
      <c r="G1884" s="35"/>
      <c r="H1884" s="37">
        <f t="shared" si="184"/>
        <v>0</v>
      </c>
      <c r="I1884" s="31">
        <f>COUNTIF($G$3:G1884,G1884)</f>
        <v>0</v>
      </c>
      <c r="J1884" s="31">
        <f t="shared" si="185"/>
        <v>0</v>
      </c>
      <c r="K1884" s="31">
        <f>COUNTIF($C$3:C1884,C1884)</f>
        <v>1882</v>
      </c>
      <c r="L1884" s="31">
        <f t="shared" si="186"/>
        <v>0</v>
      </c>
      <c r="M1884" s="31">
        <f t="shared" si="187"/>
        <v>0</v>
      </c>
    </row>
    <row r="1885" spans="1:13" x14ac:dyDescent="0.35">
      <c r="A1885" s="75"/>
      <c r="B1885" s="29"/>
      <c r="C1885" s="37">
        <f t="shared" si="182"/>
        <v>0</v>
      </c>
      <c r="D1885" s="35"/>
      <c r="E1885" s="35"/>
      <c r="F1885" s="30" t="str">
        <f t="shared" si="183"/>
        <v>Jan</v>
      </c>
      <c r="G1885" s="35"/>
      <c r="H1885" s="37">
        <f t="shared" si="184"/>
        <v>0</v>
      </c>
      <c r="I1885" s="31">
        <f>COUNTIF($G$3:G1885,G1885)</f>
        <v>0</v>
      </c>
      <c r="J1885" s="31">
        <f t="shared" si="185"/>
        <v>0</v>
      </c>
      <c r="K1885" s="31">
        <f>COUNTIF($C$3:C1885,C1885)</f>
        <v>1883</v>
      </c>
      <c r="L1885" s="31">
        <f t="shared" si="186"/>
        <v>0</v>
      </c>
      <c r="M1885" s="31">
        <f t="shared" si="187"/>
        <v>0</v>
      </c>
    </row>
    <row r="1886" spans="1:13" x14ac:dyDescent="0.35">
      <c r="A1886" s="75"/>
      <c r="B1886" s="29"/>
      <c r="C1886" s="37">
        <f t="shared" si="182"/>
        <v>0</v>
      </c>
      <c r="D1886" s="35"/>
      <c r="E1886" s="35"/>
      <c r="F1886" s="30" t="str">
        <f t="shared" si="183"/>
        <v>Jan</v>
      </c>
      <c r="G1886" s="35"/>
      <c r="H1886" s="37">
        <f t="shared" si="184"/>
        <v>0</v>
      </c>
      <c r="I1886" s="31">
        <f>COUNTIF($G$3:G1886,G1886)</f>
        <v>0</v>
      </c>
      <c r="J1886" s="31">
        <f t="shared" si="185"/>
        <v>0</v>
      </c>
      <c r="K1886" s="31">
        <f>COUNTIF($C$3:C1886,C1886)</f>
        <v>1884</v>
      </c>
      <c r="L1886" s="31">
        <f t="shared" si="186"/>
        <v>0</v>
      </c>
      <c r="M1886" s="31">
        <f t="shared" si="187"/>
        <v>0</v>
      </c>
    </row>
    <row r="1887" spans="1:13" x14ac:dyDescent="0.35">
      <c r="A1887" s="75"/>
      <c r="B1887" s="29"/>
      <c r="C1887" s="37">
        <f t="shared" si="182"/>
        <v>0</v>
      </c>
      <c r="D1887" s="35"/>
      <c r="E1887" s="35"/>
      <c r="F1887" s="30" t="str">
        <f t="shared" si="183"/>
        <v>Jan</v>
      </c>
      <c r="G1887" s="35"/>
      <c r="H1887" s="37">
        <f t="shared" si="184"/>
        <v>0</v>
      </c>
      <c r="I1887" s="31">
        <f>COUNTIF($G$3:G1887,G1887)</f>
        <v>0</v>
      </c>
      <c r="J1887" s="31">
        <f t="shared" si="185"/>
        <v>0</v>
      </c>
      <c r="K1887" s="31">
        <f>COUNTIF($C$3:C1887,C1887)</f>
        <v>1885</v>
      </c>
      <c r="L1887" s="31">
        <f t="shared" si="186"/>
        <v>0</v>
      </c>
      <c r="M1887" s="31">
        <f t="shared" si="187"/>
        <v>0</v>
      </c>
    </row>
    <row r="1888" spans="1:13" x14ac:dyDescent="0.35">
      <c r="A1888" s="75"/>
      <c r="B1888" s="29"/>
      <c r="C1888" s="37">
        <f t="shared" si="182"/>
        <v>0</v>
      </c>
      <c r="D1888" s="35"/>
      <c r="E1888" s="35"/>
      <c r="F1888" s="30" t="str">
        <f t="shared" si="183"/>
        <v>Jan</v>
      </c>
      <c r="G1888" s="35"/>
      <c r="H1888" s="37">
        <f t="shared" si="184"/>
        <v>0</v>
      </c>
      <c r="I1888" s="31">
        <f>COUNTIF($G$3:G1888,G1888)</f>
        <v>0</v>
      </c>
      <c r="J1888" s="31">
        <f t="shared" si="185"/>
        <v>0</v>
      </c>
      <c r="K1888" s="31">
        <f>COUNTIF($C$3:C1888,C1888)</f>
        <v>1886</v>
      </c>
      <c r="L1888" s="31">
        <f t="shared" si="186"/>
        <v>0</v>
      </c>
      <c r="M1888" s="31">
        <f t="shared" si="187"/>
        <v>0</v>
      </c>
    </row>
    <row r="1889" spans="1:13" x14ac:dyDescent="0.35">
      <c r="A1889" s="75"/>
      <c r="B1889" s="29"/>
      <c r="C1889" s="37">
        <f t="shared" si="182"/>
        <v>0</v>
      </c>
      <c r="D1889" s="35"/>
      <c r="E1889" s="35"/>
      <c r="F1889" s="30" t="str">
        <f t="shared" si="183"/>
        <v>Jan</v>
      </c>
      <c r="G1889" s="35"/>
      <c r="H1889" s="37">
        <f t="shared" si="184"/>
        <v>0</v>
      </c>
      <c r="I1889" s="31">
        <f>COUNTIF($G$3:G1889,G1889)</f>
        <v>0</v>
      </c>
      <c r="J1889" s="31">
        <f t="shared" si="185"/>
        <v>0</v>
      </c>
      <c r="K1889" s="31">
        <f>COUNTIF($C$3:C1889,C1889)</f>
        <v>1887</v>
      </c>
      <c r="L1889" s="31">
        <f t="shared" si="186"/>
        <v>0</v>
      </c>
      <c r="M1889" s="31">
        <f t="shared" si="187"/>
        <v>0</v>
      </c>
    </row>
    <row r="1890" spans="1:13" x14ac:dyDescent="0.35">
      <c r="A1890" s="75"/>
      <c r="B1890" s="29"/>
      <c r="C1890" s="37">
        <f t="shared" si="182"/>
        <v>0</v>
      </c>
      <c r="D1890" s="35"/>
      <c r="E1890" s="35"/>
      <c r="F1890" s="30" t="str">
        <f t="shared" si="183"/>
        <v>Jan</v>
      </c>
      <c r="G1890" s="35"/>
      <c r="H1890" s="37">
        <f t="shared" si="184"/>
        <v>0</v>
      </c>
      <c r="I1890" s="31">
        <f>COUNTIF($G$3:G1890,G1890)</f>
        <v>0</v>
      </c>
      <c r="J1890" s="31">
        <f t="shared" si="185"/>
        <v>0</v>
      </c>
      <c r="K1890" s="31">
        <f>COUNTIF($C$3:C1890,C1890)</f>
        <v>1888</v>
      </c>
      <c r="L1890" s="31">
        <f t="shared" si="186"/>
        <v>0</v>
      </c>
      <c r="M1890" s="31">
        <f t="shared" si="187"/>
        <v>0</v>
      </c>
    </row>
    <row r="1891" spans="1:13" x14ac:dyDescent="0.35">
      <c r="A1891" s="75"/>
      <c r="B1891" s="29"/>
      <c r="C1891" s="37">
        <f t="shared" si="182"/>
        <v>0</v>
      </c>
      <c r="D1891" s="35"/>
      <c r="E1891" s="35"/>
      <c r="F1891" s="30" t="str">
        <f t="shared" si="183"/>
        <v>Jan</v>
      </c>
      <c r="G1891" s="35"/>
      <c r="H1891" s="37">
        <f t="shared" si="184"/>
        <v>0</v>
      </c>
      <c r="I1891" s="31">
        <f>COUNTIF($G$3:G1891,G1891)</f>
        <v>0</v>
      </c>
      <c r="J1891" s="31">
        <f t="shared" si="185"/>
        <v>0</v>
      </c>
      <c r="K1891" s="31">
        <f>COUNTIF($C$3:C1891,C1891)</f>
        <v>1889</v>
      </c>
      <c r="L1891" s="31">
        <f t="shared" si="186"/>
        <v>0</v>
      </c>
      <c r="M1891" s="31">
        <f t="shared" si="187"/>
        <v>0</v>
      </c>
    </row>
    <row r="1892" spans="1:13" x14ac:dyDescent="0.35">
      <c r="A1892" s="75"/>
      <c r="B1892" s="29"/>
      <c r="C1892" s="37">
        <f t="shared" si="182"/>
        <v>0</v>
      </c>
      <c r="D1892" s="35"/>
      <c r="E1892" s="35"/>
      <c r="F1892" s="30" t="str">
        <f t="shared" si="183"/>
        <v>Jan</v>
      </c>
      <c r="G1892" s="35"/>
      <c r="H1892" s="37">
        <f t="shared" si="184"/>
        <v>0</v>
      </c>
      <c r="I1892" s="31">
        <f>COUNTIF($G$3:G1892,G1892)</f>
        <v>0</v>
      </c>
      <c r="J1892" s="31">
        <f t="shared" si="185"/>
        <v>0</v>
      </c>
      <c r="K1892" s="31">
        <f>COUNTIF($C$3:C1892,C1892)</f>
        <v>1890</v>
      </c>
      <c r="L1892" s="31">
        <f t="shared" si="186"/>
        <v>0</v>
      </c>
      <c r="M1892" s="31">
        <f t="shared" si="187"/>
        <v>0</v>
      </c>
    </row>
    <row r="1893" spans="1:13" x14ac:dyDescent="0.35">
      <c r="A1893" s="75"/>
      <c r="B1893" s="29"/>
      <c r="C1893" s="37">
        <f t="shared" si="182"/>
        <v>0</v>
      </c>
      <c r="D1893" s="35"/>
      <c r="E1893" s="35"/>
      <c r="F1893" s="30" t="str">
        <f t="shared" si="183"/>
        <v>Jan</v>
      </c>
      <c r="G1893" s="35"/>
      <c r="H1893" s="37">
        <f t="shared" si="184"/>
        <v>0</v>
      </c>
      <c r="I1893" s="31">
        <f>COUNTIF($G$3:G1893,G1893)</f>
        <v>0</v>
      </c>
      <c r="J1893" s="31">
        <f t="shared" si="185"/>
        <v>0</v>
      </c>
      <c r="K1893" s="31">
        <f>COUNTIF($C$3:C1893,C1893)</f>
        <v>1891</v>
      </c>
      <c r="L1893" s="31">
        <f t="shared" si="186"/>
        <v>0</v>
      </c>
      <c r="M1893" s="31">
        <f t="shared" si="187"/>
        <v>0</v>
      </c>
    </row>
    <row r="1894" spans="1:13" x14ac:dyDescent="0.35">
      <c r="A1894" s="75"/>
      <c r="B1894" s="29"/>
      <c r="C1894" s="37">
        <f t="shared" si="182"/>
        <v>0</v>
      </c>
      <c r="D1894" s="35"/>
      <c r="E1894" s="35"/>
      <c r="F1894" s="30" t="str">
        <f t="shared" si="183"/>
        <v>Jan</v>
      </c>
      <c r="G1894" s="35"/>
      <c r="H1894" s="37">
        <f t="shared" si="184"/>
        <v>0</v>
      </c>
      <c r="I1894" s="31">
        <f>COUNTIF($G$3:G1894,G1894)</f>
        <v>0</v>
      </c>
      <c r="J1894" s="31">
        <f t="shared" si="185"/>
        <v>0</v>
      </c>
      <c r="K1894" s="31">
        <f>COUNTIF($C$3:C1894,C1894)</f>
        <v>1892</v>
      </c>
      <c r="L1894" s="31">
        <f t="shared" si="186"/>
        <v>0</v>
      </c>
      <c r="M1894" s="31">
        <f t="shared" si="187"/>
        <v>0</v>
      </c>
    </row>
    <row r="1895" spans="1:13" x14ac:dyDescent="0.35">
      <c r="A1895" s="75"/>
      <c r="B1895" s="29"/>
      <c r="C1895" s="37">
        <f t="shared" si="182"/>
        <v>0</v>
      </c>
      <c r="D1895" s="35"/>
      <c r="E1895" s="35"/>
      <c r="F1895" s="30" t="str">
        <f t="shared" si="183"/>
        <v>Jan</v>
      </c>
      <c r="G1895" s="35"/>
      <c r="H1895" s="37">
        <f t="shared" si="184"/>
        <v>0</v>
      </c>
      <c r="I1895" s="31">
        <f>COUNTIF($G$3:G1895,G1895)</f>
        <v>0</v>
      </c>
      <c r="J1895" s="31">
        <f t="shared" si="185"/>
        <v>0</v>
      </c>
      <c r="K1895" s="31">
        <f>COUNTIF($C$3:C1895,C1895)</f>
        <v>1893</v>
      </c>
      <c r="L1895" s="31">
        <f t="shared" si="186"/>
        <v>0</v>
      </c>
      <c r="M1895" s="31">
        <f t="shared" si="187"/>
        <v>0</v>
      </c>
    </row>
    <row r="1896" spans="1:13" x14ac:dyDescent="0.35">
      <c r="A1896" s="75"/>
      <c r="B1896" s="29"/>
      <c r="C1896" s="37">
        <f t="shared" si="182"/>
        <v>0</v>
      </c>
      <c r="D1896" s="35"/>
      <c r="E1896" s="35"/>
      <c r="F1896" s="30" t="str">
        <f t="shared" si="183"/>
        <v>Jan</v>
      </c>
      <c r="G1896" s="35"/>
      <c r="H1896" s="37">
        <f t="shared" si="184"/>
        <v>0</v>
      </c>
      <c r="I1896" s="31">
        <f>COUNTIF($G$3:G1896,G1896)</f>
        <v>0</v>
      </c>
      <c r="J1896" s="31">
        <f t="shared" si="185"/>
        <v>0</v>
      </c>
      <c r="K1896" s="31">
        <f>COUNTIF($C$3:C1896,C1896)</f>
        <v>1894</v>
      </c>
      <c r="L1896" s="31">
        <f t="shared" si="186"/>
        <v>0</v>
      </c>
      <c r="M1896" s="31">
        <f t="shared" si="187"/>
        <v>0</v>
      </c>
    </row>
    <row r="1897" spans="1:13" x14ac:dyDescent="0.35">
      <c r="A1897" s="75"/>
      <c r="B1897" s="29"/>
      <c r="C1897" s="37">
        <f t="shared" si="182"/>
        <v>0</v>
      </c>
      <c r="D1897" s="35"/>
      <c r="E1897" s="35"/>
      <c r="F1897" s="30" t="str">
        <f t="shared" si="183"/>
        <v>Jan</v>
      </c>
      <c r="G1897" s="35"/>
      <c r="H1897" s="37">
        <f t="shared" si="184"/>
        <v>0</v>
      </c>
      <c r="I1897" s="31">
        <f>COUNTIF($G$3:G1897,G1897)</f>
        <v>0</v>
      </c>
      <c r="J1897" s="31">
        <f t="shared" si="185"/>
        <v>0</v>
      </c>
      <c r="K1897" s="31">
        <f>COUNTIF($C$3:C1897,C1897)</f>
        <v>1895</v>
      </c>
      <c r="L1897" s="31">
        <f t="shared" si="186"/>
        <v>0</v>
      </c>
      <c r="M1897" s="31">
        <f t="shared" si="187"/>
        <v>0</v>
      </c>
    </row>
    <row r="1898" spans="1:13" x14ac:dyDescent="0.35">
      <c r="A1898" s="75"/>
      <c r="B1898" s="29"/>
      <c r="C1898" s="37">
        <f t="shared" si="182"/>
        <v>0</v>
      </c>
      <c r="D1898" s="35"/>
      <c r="E1898" s="35"/>
      <c r="F1898" s="30" t="str">
        <f t="shared" si="183"/>
        <v>Jan</v>
      </c>
      <c r="G1898" s="35"/>
      <c r="H1898" s="37">
        <f t="shared" si="184"/>
        <v>0</v>
      </c>
      <c r="I1898" s="31">
        <f>COUNTIF($G$3:G1898,G1898)</f>
        <v>0</v>
      </c>
      <c r="J1898" s="31">
        <f t="shared" si="185"/>
        <v>0</v>
      </c>
      <c r="K1898" s="31">
        <f>COUNTIF($C$3:C1898,C1898)</f>
        <v>1896</v>
      </c>
      <c r="L1898" s="31">
        <f t="shared" si="186"/>
        <v>0</v>
      </c>
      <c r="M1898" s="31">
        <f t="shared" si="187"/>
        <v>0</v>
      </c>
    </row>
    <row r="1899" spans="1:13" x14ac:dyDescent="0.35">
      <c r="A1899" s="75"/>
      <c r="B1899" s="29"/>
      <c r="C1899" s="37">
        <f t="shared" si="182"/>
        <v>0</v>
      </c>
      <c r="D1899" s="35"/>
      <c r="E1899" s="35"/>
      <c r="F1899" s="30" t="str">
        <f t="shared" si="183"/>
        <v>Jan</v>
      </c>
      <c r="G1899" s="35"/>
      <c r="H1899" s="37">
        <f t="shared" si="184"/>
        <v>0</v>
      </c>
      <c r="I1899" s="31">
        <f>COUNTIF($G$3:G1899,G1899)</f>
        <v>0</v>
      </c>
      <c r="J1899" s="31">
        <f t="shared" si="185"/>
        <v>0</v>
      </c>
      <c r="K1899" s="31">
        <f>COUNTIF($C$3:C1899,C1899)</f>
        <v>1897</v>
      </c>
      <c r="L1899" s="31">
        <f t="shared" si="186"/>
        <v>0</v>
      </c>
      <c r="M1899" s="31">
        <f t="shared" si="187"/>
        <v>0</v>
      </c>
    </row>
    <row r="1900" spans="1:13" x14ac:dyDescent="0.35">
      <c r="A1900" s="75"/>
      <c r="B1900" s="29"/>
      <c r="C1900" s="37">
        <f t="shared" si="182"/>
        <v>0</v>
      </c>
      <c r="D1900" s="35"/>
      <c r="E1900" s="35"/>
      <c r="F1900" s="30" t="str">
        <f t="shared" si="183"/>
        <v>Jan</v>
      </c>
      <c r="G1900" s="35"/>
      <c r="H1900" s="37">
        <f t="shared" si="184"/>
        <v>0</v>
      </c>
      <c r="I1900" s="31">
        <f>COUNTIF($G$3:G1900,G1900)</f>
        <v>0</v>
      </c>
      <c r="J1900" s="31">
        <f t="shared" si="185"/>
        <v>0</v>
      </c>
      <c r="K1900" s="31">
        <f>COUNTIF($C$3:C1900,C1900)</f>
        <v>1898</v>
      </c>
      <c r="L1900" s="31">
        <f t="shared" si="186"/>
        <v>0</v>
      </c>
      <c r="M1900" s="31">
        <f t="shared" si="187"/>
        <v>0</v>
      </c>
    </row>
    <row r="1901" spans="1:13" x14ac:dyDescent="0.35">
      <c r="A1901" s="75"/>
      <c r="B1901" s="29"/>
      <c r="C1901" s="37">
        <f t="shared" si="182"/>
        <v>0</v>
      </c>
      <c r="D1901" s="35"/>
      <c r="E1901" s="35"/>
      <c r="F1901" s="30" t="str">
        <f t="shared" si="183"/>
        <v>Jan</v>
      </c>
      <c r="G1901" s="35"/>
      <c r="H1901" s="37">
        <f t="shared" si="184"/>
        <v>0</v>
      </c>
      <c r="I1901" s="31">
        <f>COUNTIF($G$3:G1901,G1901)</f>
        <v>0</v>
      </c>
      <c r="J1901" s="31">
        <f t="shared" si="185"/>
        <v>0</v>
      </c>
      <c r="K1901" s="31">
        <f>COUNTIF($C$3:C1901,C1901)</f>
        <v>1899</v>
      </c>
      <c r="L1901" s="31">
        <f t="shared" si="186"/>
        <v>0</v>
      </c>
      <c r="M1901" s="31">
        <f t="shared" si="187"/>
        <v>0</v>
      </c>
    </row>
    <row r="1902" spans="1:13" x14ac:dyDescent="0.35">
      <c r="A1902" s="75"/>
      <c r="B1902" s="29"/>
      <c r="C1902" s="37">
        <f t="shared" si="182"/>
        <v>0</v>
      </c>
      <c r="D1902" s="35"/>
      <c r="E1902" s="35"/>
      <c r="F1902" s="30" t="str">
        <f t="shared" si="183"/>
        <v>Jan</v>
      </c>
      <c r="G1902" s="35"/>
      <c r="H1902" s="37">
        <f t="shared" si="184"/>
        <v>0</v>
      </c>
      <c r="I1902" s="31">
        <f>COUNTIF($G$3:G1902,G1902)</f>
        <v>0</v>
      </c>
      <c r="J1902" s="31">
        <f t="shared" si="185"/>
        <v>0</v>
      </c>
      <c r="K1902" s="31">
        <f>COUNTIF($C$3:C1902,C1902)</f>
        <v>1900</v>
      </c>
      <c r="L1902" s="31">
        <f t="shared" si="186"/>
        <v>0</v>
      </c>
      <c r="M1902" s="31">
        <f t="shared" si="187"/>
        <v>0</v>
      </c>
    </row>
    <row r="1903" spans="1:13" x14ac:dyDescent="0.35">
      <c r="A1903" s="75"/>
      <c r="B1903" s="29"/>
      <c r="C1903" s="37">
        <f t="shared" si="182"/>
        <v>0</v>
      </c>
      <c r="D1903" s="35"/>
      <c r="E1903" s="35"/>
      <c r="F1903" s="30" t="str">
        <f t="shared" si="183"/>
        <v>Jan</v>
      </c>
      <c r="G1903" s="35"/>
      <c r="H1903" s="37">
        <f t="shared" si="184"/>
        <v>0</v>
      </c>
      <c r="I1903" s="31">
        <f>COUNTIF($G$3:G1903,G1903)</f>
        <v>0</v>
      </c>
      <c r="J1903" s="31">
        <f t="shared" si="185"/>
        <v>0</v>
      </c>
      <c r="K1903" s="31">
        <f>COUNTIF($C$3:C1903,C1903)</f>
        <v>1901</v>
      </c>
      <c r="L1903" s="31">
        <f t="shared" si="186"/>
        <v>0</v>
      </c>
      <c r="M1903" s="31">
        <f t="shared" si="187"/>
        <v>0</v>
      </c>
    </row>
    <row r="1904" spans="1:13" x14ac:dyDescent="0.35">
      <c r="A1904" s="75"/>
      <c r="B1904" s="29"/>
      <c r="C1904" s="37">
        <f t="shared" si="182"/>
        <v>0</v>
      </c>
      <c r="D1904" s="35"/>
      <c r="E1904" s="35"/>
      <c r="F1904" s="30" t="str">
        <f t="shared" si="183"/>
        <v>Jan</v>
      </c>
      <c r="G1904" s="35"/>
      <c r="H1904" s="37">
        <f t="shared" si="184"/>
        <v>0</v>
      </c>
      <c r="I1904" s="31">
        <f>COUNTIF($G$3:G1904,G1904)</f>
        <v>0</v>
      </c>
      <c r="J1904" s="31">
        <f t="shared" si="185"/>
        <v>0</v>
      </c>
      <c r="K1904" s="31">
        <f>COUNTIF($C$3:C1904,C1904)</f>
        <v>1902</v>
      </c>
      <c r="L1904" s="31">
        <f t="shared" si="186"/>
        <v>0</v>
      </c>
      <c r="M1904" s="31">
        <f t="shared" si="187"/>
        <v>0</v>
      </c>
    </row>
    <row r="1905" spans="1:13" x14ac:dyDescent="0.35">
      <c r="A1905" s="75"/>
      <c r="B1905" s="29"/>
      <c r="C1905" s="37">
        <f t="shared" si="182"/>
        <v>0</v>
      </c>
      <c r="D1905" s="35"/>
      <c r="E1905" s="35"/>
      <c r="F1905" s="30" t="str">
        <f t="shared" si="183"/>
        <v>Jan</v>
      </c>
      <c r="G1905" s="35"/>
      <c r="H1905" s="37">
        <f t="shared" si="184"/>
        <v>0</v>
      </c>
      <c r="I1905" s="31">
        <f>COUNTIF($G$3:G1905,G1905)</f>
        <v>0</v>
      </c>
      <c r="J1905" s="31">
        <f t="shared" si="185"/>
        <v>0</v>
      </c>
      <c r="K1905" s="31">
        <f>COUNTIF($C$3:C1905,C1905)</f>
        <v>1903</v>
      </c>
      <c r="L1905" s="31">
        <f t="shared" si="186"/>
        <v>0</v>
      </c>
      <c r="M1905" s="31">
        <f t="shared" si="187"/>
        <v>0</v>
      </c>
    </row>
    <row r="1906" spans="1:13" x14ac:dyDescent="0.35">
      <c r="A1906" s="75"/>
      <c r="B1906" s="29"/>
      <c r="C1906" s="37">
        <f t="shared" si="182"/>
        <v>0</v>
      </c>
      <c r="D1906" s="35"/>
      <c r="E1906" s="35"/>
      <c r="F1906" s="30" t="str">
        <f t="shared" si="183"/>
        <v>Jan</v>
      </c>
      <c r="G1906" s="35"/>
      <c r="H1906" s="37">
        <f t="shared" si="184"/>
        <v>0</v>
      </c>
      <c r="I1906" s="31">
        <f>COUNTIF($G$3:G1906,G1906)</f>
        <v>0</v>
      </c>
      <c r="J1906" s="31">
        <f t="shared" si="185"/>
        <v>0</v>
      </c>
      <c r="K1906" s="31">
        <f>COUNTIF($C$3:C1906,C1906)</f>
        <v>1904</v>
      </c>
      <c r="L1906" s="31">
        <f t="shared" si="186"/>
        <v>0</v>
      </c>
      <c r="M1906" s="31">
        <f t="shared" si="187"/>
        <v>0</v>
      </c>
    </row>
    <row r="1907" spans="1:13" x14ac:dyDescent="0.35">
      <c r="A1907" s="75"/>
      <c r="B1907" s="29"/>
      <c r="C1907" s="37">
        <f t="shared" si="182"/>
        <v>0</v>
      </c>
      <c r="D1907" s="35"/>
      <c r="E1907" s="35"/>
      <c r="F1907" s="30" t="str">
        <f t="shared" si="183"/>
        <v>Jan</v>
      </c>
      <c r="G1907" s="35"/>
      <c r="H1907" s="37">
        <f t="shared" si="184"/>
        <v>0</v>
      </c>
      <c r="I1907" s="31">
        <f>COUNTIF($G$3:G1907,G1907)</f>
        <v>0</v>
      </c>
      <c r="J1907" s="31">
        <f t="shared" si="185"/>
        <v>0</v>
      </c>
      <c r="K1907" s="31">
        <f>COUNTIF($C$3:C1907,C1907)</f>
        <v>1905</v>
      </c>
      <c r="L1907" s="31">
        <f t="shared" si="186"/>
        <v>0</v>
      </c>
      <c r="M1907" s="31">
        <f t="shared" si="187"/>
        <v>0</v>
      </c>
    </row>
    <row r="1908" spans="1:13" x14ac:dyDescent="0.35">
      <c r="A1908" s="75"/>
      <c r="B1908" s="29"/>
      <c r="C1908" s="37">
        <f t="shared" si="182"/>
        <v>0</v>
      </c>
      <c r="D1908" s="35"/>
      <c r="E1908" s="35"/>
      <c r="F1908" s="30" t="str">
        <f t="shared" si="183"/>
        <v>Jan</v>
      </c>
      <c r="G1908" s="35"/>
      <c r="H1908" s="37">
        <f t="shared" si="184"/>
        <v>0</v>
      </c>
      <c r="I1908" s="31">
        <f>COUNTIF($G$3:G1908,G1908)</f>
        <v>0</v>
      </c>
      <c r="J1908" s="31">
        <f t="shared" si="185"/>
        <v>0</v>
      </c>
      <c r="K1908" s="31">
        <f>COUNTIF($C$3:C1908,C1908)</f>
        <v>1906</v>
      </c>
      <c r="L1908" s="31">
        <f t="shared" si="186"/>
        <v>0</v>
      </c>
      <c r="M1908" s="31">
        <f t="shared" si="187"/>
        <v>0</v>
      </c>
    </row>
    <row r="1909" spans="1:13" x14ac:dyDescent="0.35">
      <c r="A1909" s="75"/>
      <c r="B1909" s="29"/>
      <c r="C1909" s="37">
        <f t="shared" si="182"/>
        <v>0</v>
      </c>
      <c r="D1909" s="35"/>
      <c r="E1909" s="35"/>
      <c r="F1909" s="30" t="str">
        <f t="shared" si="183"/>
        <v>Jan</v>
      </c>
      <c r="G1909" s="35"/>
      <c r="H1909" s="37">
        <f t="shared" si="184"/>
        <v>0</v>
      </c>
      <c r="I1909" s="31">
        <f>COUNTIF($G$3:G1909,G1909)</f>
        <v>0</v>
      </c>
      <c r="J1909" s="31">
        <f t="shared" si="185"/>
        <v>0</v>
      </c>
      <c r="K1909" s="31">
        <f>COUNTIF($C$3:C1909,C1909)</f>
        <v>1907</v>
      </c>
      <c r="L1909" s="31">
        <f t="shared" si="186"/>
        <v>0</v>
      </c>
      <c r="M1909" s="31">
        <f t="shared" si="187"/>
        <v>0</v>
      </c>
    </row>
    <row r="1910" spans="1:13" x14ac:dyDescent="0.35">
      <c r="A1910" s="75"/>
      <c r="B1910" s="29"/>
      <c r="C1910" s="37">
        <f t="shared" si="182"/>
        <v>0</v>
      </c>
      <c r="D1910" s="35"/>
      <c r="E1910" s="35"/>
      <c r="F1910" s="30" t="str">
        <f t="shared" si="183"/>
        <v>Jan</v>
      </c>
      <c r="G1910" s="35"/>
      <c r="H1910" s="37">
        <f t="shared" si="184"/>
        <v>0</v>
      </c>
      <c r="I1910" s="31">
        <f>COUNTIF($G$3:G1910,G1910)</f>
        <v>0</v>
      </c>
      <c r="J1910" s="31">
        <f t="shared" si="185"/>
        <v>0</v>
      </c>
      <c r="K1910" s="31">
        <f>COUNTIF($C$3:C1910,C1910)</f>
        <v>1908</v>
      </c>
      <c r="L1910" s="31">
        <f t="shared" si="186"/>
        <v>0</v>
      </c>
      <c r="M1910" s="31">
        <f t="shared" si="187"/>
        <v>0</v>
      </c>
    </row>
    <row r="1911" spans="1:13" x14ac:dyDescent="0.35">
      <c r="A1911" s="75"/>
      <c r="B1911" s="29"/>
      <c r="C1911" s="37">
        <f t="shared" si="182"/>
        <v>0</v>
      </c>
      <c r="D1911" s="35"/>
      <c r="E1911" s="35"/>
      <c r="F1911" s="30" t="str">
        <f t="shared" si="183"/>
        <v>Jan</v>
      </c>
      <c r="G1911" s="35"/>
      <c r="H1911" s="37">
        <f t="shared" si="184"/>
        <v>0</v>
      </c>
      <c r="I1911" s="31">
        <f>COUNTIF($G$3:G1911,G1911)</f>
        <v>0</v>
      </c>
      <c r="J1911" s="31">
        <f t="shared" si="185"/>
        <v>0</v>
      </c>
      <c r="K1911" s="31">
        <f>COUNTIF($C$3:C1911,C1911)</f>
        <v>1909</v>
      </c>
      <c r="L1911" s="31">
        <f t="shared" si="186"/>
        <v>0</v>
      </c>
      <c r="M1911" s="31">
        <f t="shared" si="187"/>
        <v>0</v>
      </c>
    </row>
    <row r="1912" spans="1:13" x14ac:dyDescent="0.35">
      <c r="A1912" s="75"/>
      <c r="B1912" s="29"/>
      <c r="C1912" s="37">
        <f t="shared" si="182"/>
        <v>0</v>
      </c>
      <c r="D1912" s="35"/>
      <c r="E1912" s="35"/>
      <c r="F1912" s="30" t="str">
        <f t="shared" si="183"/>
        <v>Jan</v>
      </c>
      <c r="G1912" s="35"/>
      <c r="H1912" s="37">
        <f t="shared" si="184"/>
        <v>0</v>
      </c>
      <c r="I1912" s="31">
        <f>COUNTIF($G$3:G1912,G1912)</f>
        <v>0</v>
      </c>
      <c r="J1912" s="31">
        <f t="shared" si="185"/>
        <v>0</v>
      </c>
      <c r="K1912" s="31">
        <f>COUNTIF($C$3:C1912,C1912)</f>
        <v>1910</v>
      </c>
      <c r="L1912" s="31">
        <f t="shared" si="186"/>
        <v>0</v>
      </c>
      <c r="M1912" s="31">
        <f t="shared" si="187"/>
        <v>0</v>
      </c>
    </row>
    <row r="1913" spans="1:13" x14ac:dyDescent="0.35">
      <c r="A1913" s="75"/>
      <c r="B1913" s="29"/>
      <c r="C1913" s="37">
        <f t="shared" si="182"/>
        <v>0</v>
      </c>
      <c r="D1913" s="35"/>
      <c r="E1913" s="35"/>
      <c r="F1913" s="30" t="str">
        <f t="shared" si="183"/>
        <v>Jan</v>
      </c>
      <c r="G1913" s="35"/>
      <c r="H1913" s="37">
        <f t="shared" si="184"/>
        <v>0</v>
      </c>
      <c r="I1913" s="31">
        <f>COUNTIF($G$3:G1913,G1913)</f>
        <v>0</v>
      </c>
      <c r="J1913" s="31">
        <f t="shared" si="185"/>
        <v>0</v>
      </c>
      <c r="K1913" s="31">
        <f>COUNTIF($C$3:C1913,C1913)</f>
        <v>1911</v>
      </c>
      <c r="L1913" s="31">
        <f t="shared" si="186"/>
        <v>0</v>
      </c>
      <c r="M1913" s="31">
        <f t="shared" si="187"/>
        <v>0</v>
      </c>
    </row>
    <row r="1914" spans="1:13" x14ac:dyDescent="0.35">
      <c r="A1914" s="75"/>
      <c r="B1914" s="29"/>
      <c r="C1914" s="37">
        <f t="shared" si="182"/>
        <v>0</v>
      </c>
      <c r="D1914" s="35"/>
      <c r="E1914" s="35"/>
      <c r="F1914" s="30" t="str">
        <f t="shared" si="183"/>
        <v>Jan</v>
      </c>
      <c r="G1914" s="35"/>
      <c r="H1914" s="37">
        <f t="shared" si="184"/>
        <v>0</v>
      </c>
      <c r="I1914" s="31">
        <f>COUNTIF($G$3:G1914,G1914)</f>
        <v>0</v>
      </c>
      <c r="J1914" s="31">
        <f t="shared" si="185"/>
        <v>0</v>
      </c>
      <c r="K1914" s="31">
        <f>COUNTIF($C$3:C1914,C1914)</f>
        <v>1912</v>
      </c>
      <c r="L1914" s="31">
        <f t="shared" si="186"/>
        <v>0</v>
      </c>
      <c r="M1914" s="31">
        <f t="shared" si="187"/>
        <v>0</v>
      </c>
    </row>
    <row r="1915" spans="1:13" x14ac:dyDescent="0.35">
      <c r="A1915" s="75"/>
      <c r="B1915" s="29"/>
      <c r="C1915" s="37">
        <f t="shared" si="182"/>
        <v>0</v>
      </c>
      <c r="D1915" s="35"/>
      <c r="E1915" s="35"/>
      <c r="F1915" s="30" t="str">
        <f t="shared" si="183"/>
        <v>Jan</v>
      </c>
      <c r="G1915" s="35"/>
      <c r="H1915" s="37">
        <f t="shared" si="184"/>
        <v>0</v>
      </c>
      <c r="I1915" s="31">
        <f>COUNTIF($G$3:G1915,G1915)</f>
        <v>0</v>
      </c>
      <c r="J1915" s="31">
        <f t="shared" si="185"/>
        <v>0</v>
      </c>
      <c r="K1915" s="31">
        <f>COUNTIF($C$3:C1915,C1915)</f>
        <v>1913</v>
      </c>
      <c r="L1915" s="31">
        <f t="shared" si="186"/>
        <v>0</v>
      </c>
      <c r="M1915" s="31">
        <f t="shared" si="187"/>
        <v>0</v>
      </c>
    </row>
    <row r="1916" spans="1:13" x14ac:dyDescent="0.35">
      <c r="A1916" s="75"/>
      <c r="B1916" s="29"/>
      <c r="C1916" s="37">
        <f t="shared" si="182"/>
        <v>0</v>
      </c>
      <c r="D1916" s="35"/>
      <c r="E1916" s="35"/>
      <c r="F1916" s="30" t="str">
        <f t="shared" si="183"/>
        <v>Jan</v>
      </c>
      <c r="G1916" s="35"/>
      <c r="H1916" s="37">
        <f t="shared" si="184"/>
        <v>0</v>
      </c>
      <c r="I1916" s="31">
        <f>COUNTIF($G$3:G1916,G1916)</f>
        <v>0</v>
      </c>
      <c r="J1916" s="31">
        <f t="shared" si="185"/>
        <v>0</v>
      </c>
      <c r="K1916" s="31">
        <f>COUNTIF($C$3:C1916,C1916)</f>
        <v>1914</v>
      </c>
      <c r="L1916" s="31">
        <f t="shared" si="186"/>
        <v>0</v>
      </c>
      <c r="M1916" s="31">
        <f t="shared" si="187"/>
        <v>0</v>
      </c>
    </row>
    <row r="1917" spans="1:13" x14ac:dyDescent="0.35">
      <c r="A1917" s="75"/>
      <c r="B1917" s="29"/>
      <c r="C1917" s="37">
        <f t="shared" si="182"/>
        <v>0</v>
      </c>
      <c r="D1917" s="35"/>
      <c r="E1917" s="35"/>
      <c r="F1917" s="30" t="str">
        <f t="shared" si="183"/>
        <v>Jan</v>
      </c>
      <c r="G1917" s="35"/>
      <c r="H1917" s="37">
        <f t="shared" si="184"/>
        <v>0</v>
      </c>
      <c r="I1917" s="31">
        <f>COUNTIF($G$3:G1917,G1917)</f>
        <v>0</v>
      </c>
      <c r="J1917" s="31">
        <f t="shared" si="185"/>
        <v>0</v>
      </c>
      <c r="K1917" s="31">
        <f>COUNTIF($C$3:C1917,C1917)</f>
        <v>1915</v>
      </c>
      <c r="L1917" s="31">
        <f t="shared" si="186"/>
        <v>0</v>
      </c>
      <c r="M1917" s="31">
        <f t="shared" si="187"/>
        <v>0</v>
      </c>
    </row>
    <row r="1918" spans="1:13" x14ac:dyDescent="0.35">
      <c r="A1918" s="75"/>
      <c r="B1918" s="29"/>
      <c r="C1918" s="37">
        <f t="shared" si="182"/>
        <v>0</v>
      </c>
      <c r="D1918" s="35"/>
      <c r="E1918" s="35"/>
      <c r="F1918" s="30" t="str">
        <f t="shared" si="183"/>
        <v>Jan</v>
      </c>
      <c r="G1918" s="35"/>
      <c r="H1918" s="37">
        <f t="shared" si="184"/>
        <v>0</v>
      </c>
      <c r="I1918" s="31">
        <f>COUNTIF($G$3:G1918,G1918)</f>
        <v>0</v>
      </c>
      <c r="J1918" s="31">
        <f t="shared" si="185"/>
        <v>0</v>
      </c>
      <c r="K1918" s="31">
        <f>COUNTIF($C$3:C1918,C1918)</f>
        <v>1916</v>
      </c>
      <c r="L1918" s="31">
        <f t="shared" si="186"/>
        <v>0</v>
      </c>
      <c r="M1918" s="31">
        <f t="shared" si="187"/>
        <v>0</v>
      </c>
    </row>
    <row r="1919" spans="1:13" x14ac:dyDescent="0.35">
      <c r="A1919" s="75"/>
      <c r="B1919" s="29"/>
      <c r="C1919" s="37">
        <f t="shared" si="182"/>
        <v>0</v>
      </c>
      <c r="D1919" s="35"/>
      <c r="E1919" s="35"/>
      <c r="F1919" s="30" t="str">
        <f t="shared" si="183"/>
        <v>Jan</v>
      </c>
      <c r="G1919" s="35"/>
      <c r="H1919" s="37">
        <f t="shared" si="184"/>
        <v>0</v>
      </c>
      <c r="I1919" s="31">
        <f>COUNTIF($G$3:G1919,G1919)</f>
        <v>0</v>
      </c>
      <c r="J1919" s="31">
        <f t="shared" si="185"/>
        <v>0</v>
      </c>
      <c r="K1919" s="31">
        <f>COUNTIF($C$3:C1919,C1919)</f>
        <v>1917</v>
      </c>
      <c r="L1919" s="31">
        <f t="shared" si="186"/>
        <v>0</v>
      </c>
      <c r="M1919" s="31">
        <f t="shared" si="187"/>
        <v>0</v>
      </c>
    </row>
    <row r="1920" spans="1:13" x14ac:dyDescent="0.35">
      <c r="A1920" s="75"/>
      <c r="B1920" s="29"/>
      <c r="C1920" s="37">
        <f t="shared" si="182"/>
        <v>0</v>
      </c>
      <c r="D1920" s="35"/>
      <c r="E1920" s="35"/>
      <c r="F1920" s="30" t="str">
        <f t="shared" si="183"/>
        <v>Jan</v>
      </c>
      <c r="G1920" s="35"/>
      <c r="H1920" s="37">
        <f t="shared" si="184"/>
        <v>0</v>
      </c>
      <c r="I1920" s="31">
        <f>COUNTIF($G$3:G1920,G1920)</f>
        <v>0</v>
      </c>
      <c r="J1920" s="31">
        <f t="shared" si="185"/>
        <v>0</v>
      </c>
      <c r="K1920" s="31">
        <f>COUNTIF($C$3:C1920,C1920)</f>
        <v>1918</v>
      </c>
      <c r="L1920" s="31">
        <f t="shared" si="186"/>
        <v>0</v>
      </c>
      <c r="M1920" s="31">
        <f t="shared" si="187"/>
        <v>0</v>
      </c>
    </row>
    <row r="1921" spans="1:13" x14ac:dyDescent="0.35">
      <c r="A1921" s="75"/>
      <c r="B1921" s="29"/>
      <c r="C1921" s="37">
        <f t="shared" si="182"/>
        <v>0</v>
      </c>
      <c r="D1921" s="35"/>
      <c r="E1921" s="35"/>
      <c r="F1921" s="30" t="str">
        <f t="shared" si="183"/>
        <v>Jan</v>
      </c>
      <c r="G1921" s="35"/>
      <c r="H1921" s="37">
        <f t="shared" si="184"/>
        <v>0</v>
      </c>
      <c r="I1921" s="31">
        <f>COUNTIF($G$3:G1921,G1921)</f>
        <v>0</v>
      </c>
      <c r="J1921" s="31">
        <f t="shared" si="185"/>
        <v>0</v>
      </c>
      <c r="K1921" s="31">
        <f>COUNTIF($C$3:C1921,C1921)</f>
        <v>1919</v>
      </c>
      <c r="L1921" s="31">
        <f t="shared" si="186"/>
        <v>0</v>
      </c>
      <c r="M1921" s="31">
        <f t="shared" si="187"/>
        <v>0</v>
      </c>
    </row>
    <row r="1922" spans="1:13" x14ac:dyDescent="0.35">
      <c r="A1922" s="75"/>
      <c r="B1922" s="29"/>
      <c r="C1922" s="37">
        <f t="shared" si="182"/>
        <v>0</v>
      </c>
      <c r="D1922" s="35"/>
      <c r="E1922" s="35"/>
      <c r="F1922" s="30" t="str">
        <f t="shared" si="183"/>
        <v>Jan</v>
      </c>
      <c r="G1922" s="35"/>
      <c r="H1922" s="37">
        <f t="shared" si="184"/>
        <v>0</v>
      </c>
      <c r="I1922" s="31">
        <f>COUNTIF($G$3:G1922,G1922)</f>
        <v>0</v>
      </c>
      <c r="J1922" s="31">
        <f t="shared" si="185"/>
        <v>0</v>
      </c>
      <c r="K1922" s="31">
        <f>COUNTIF($C$3:C1922,C1922)</f>
        <v>1920</v>
      </c>
      <c r="L1922" s="31">
        <f t="shared" si="186"/>
        <v>0</v>
      </c>
      <c r="M1922" s="31">
        <f t="shared" si="187"/>
        <v>0</v>
      </c>
    </row>
    <row r="1923" spans="1:13" x14ac:dyDescent="0.35">
      <c r="A1923" s="75"/>
      <c r="B1923" s="29"/>
      <c r="C1923" s="37">
        <f t="shared" si="182"/>
        <v>0</v>
      </c>
      <c r="D1923" s="35"/>
      <c r="E1923" s="35"/>
      <c r="F1923" s="30" t="str">
        <f t="shared" si="183"/>
        <v>Jan</v>
      </c>
      <c r="G1923" s="35"/>
      <c r="H1923" s="37">
        <f t="shared" si="184"/>
        <v>0</v>
      </c>
      <c r="I1923" s="31">
        <f>COUNTIF($G$3:G1923,G1923)</f>
        <v>0</v>
      </c>
      <c r="J1923" s="31">
        <f t="shared" si="185"/>
        <v>0</v>
      </c>
      <c r="K1923" s="31">
        <f>COUNTIF($C$3:C1923,C1923)</f>
        <v>1921</v>
      </c>
      <c r="L1923" s="31">
        <f t="shared" si="186"/>
        <v>0</v>
      </c>
      <c r="M1923" s="31">
        <f t="shared" si="187"/>
        <v>0</v>
      </c>
    </row>
    <row r="1924" spans="1:13" x14ac:dyDescent="0.35">
      <c r="A1924" s="75"/>
      <c r="B1924" s="29"/>
      <c r="C1924" s="37">
        <f t="shared" ref="C1924:C1987" si="188">IF(ISERROR(VLOOKUP(B1924,T:U,2,0)),0,VLOOKUP(B1924,T:U,2,0))</f>
        <v>0</v>
      </c>
      <c r="D1924" s="35"/>
      <c r="E1924" s="35"/>
      <c r="F1924" s="30" t="str">
        <f t="shared" ref="F1924:F1987" si="189">+TEXT(A1924,"MMM")</f>
        <v>Jan</v>
      </c>
      <c r="G1924" s="35"/>
      <c r="H1924" s="37">
        <f t="shared" ref="H1924:H1987" si="190">IF(ISERROR(VLOOKUP(G1924,W:X,2,0)),0,VLOOKUP(G1924,W:X,2,0))*M1924</f>
        <v>0</v>
      </c>
      <c r="I1924" s="31">
        <f>COUNTIF($G$3:G1924,G1924)</f>
        <v>0</v>
      </c>
      <c r="J1924" s="31">
        <f t="shared" ref="J1924:J1987" si="191">IF(I1924=1,1,0)</f>
        <v>0</v>
      </c>
      <c r="K1924" s="31">
        <f>COUNTIF($C$3:C1924,C1924)</f>
        <v>1922</v>
      </c>
      <c r="L1924" s="31">
        <f t="shared" ref="L1924:L1987" si="192">IF(K1924=1,1,0)</f>
        <v>0</v>
      </c>
      <c r="M1924" s="31">
        <f t="shared" ref="M1924:M1987" si="193">IF(L1924+J1924&gt;0,1,0)</f>
        <v>0</v>
      </c>
    </row>
    <row r="1925" spans="1:13" x14ac:dyDescent="0.35">
      <c r="A1925" s="75"/>
      <c r="B1925" s="29"/>
      <c r="C1925" s="37">
        <f t="shared" si="188"/>
        <v>0</v>
      </c>
      <c r="D1925" s="35"/>
      <c r="E1925" s="35"/>
      <c r="F1925" s="30" t="str">
        <f t="shared" si="189"/>
        <v>Jan</v>
      </c>
      <c r="G1925" s="35"/>
      <c r="H1925" s="37">
        <f t="shared" si="190"/>
        <v>0</v>
      </c>
      <c r="I1925" s="31">
        <f>COUNTIF($G$3:G1925,G1925)</f>
        <v>0</v>
      </c>
      <c r="J1925" s="31">
        <f t="shared" si="191"/>
        <v>0</v>
      </c>
      <c r="K1925" s="31">
        <f>COUNTIF($C$3:C1925,C1925)</f>
        <v>1923</v>
      </c>
      <c r="L1925" s="31">
        <f t="shared" si="192"/>
        <v>0</v>
      </c>
      <c r="M1925" s="31">
        <f t="shared" si="193"/>
        <v>0</v>
      </c>
    </row>
    <row r="1926" spans="1:13" x14ac:dyDescent="0.35">
      <c r="A1926" s="75"/>
      <c r="B1926" s="29"/>
      <c r="C1926" s="37">
        <f t="shared" si="188"/>
        <v>0</v>
      </c>
      <c r="D1926" s="35"/>
      <c r="E1926" s="35"/>
      <c r="F1926" s="30" t="str">
        <f t="shared" si="189"/>
        <v>Jan</v>
      </c>
      <c r="G1926" s="35"/>
      <c r="H1926" s="37">
        <f t="shared" si="190"/>
        <v>0</v>
      </c>
      <c r="I1926" s="31">
        <f>COUNTIF($G$3:G1926,G1926)</f>
        <v>0</v>
      </c>
      <c r="J1926" s="31">
        <f t="shared" si="191"/>
        <v>0</v>
      </c>
      <c r="K1926" s="31">
        <f>COUNTIF($C$3:C1926,C1926)</f>
        <v>1924</v>
      </c>
      <c r="L1926" s="31">
        <f t="shared" si="192"/>
        <v>0</v>
      </c>
      <c r="M1926" s="31">
        <f t="shared" si="193"/>
        <v>0</v>
      </c>
    </row>
    <row r="1927" spans="1:13" x14ac:dyDescent="0.35">
      <c r="A1927" s="75"/>
      <c r="B1927" s="29"/>
      <c r="C1927" s="37">
        <f t="shared" si="188"/>
        <v>0</v>
      </c>
      <c r="D1927" s="35"/>
      <c r="E1927" s="35"/>
      <c r="F1927" s="30" t="str">
        <f t="shared" si="189"/>
        <v>Jan</v>
      </c>
      <c r="G1927" s="35"/>
      <c r="H1927" s="37">
        <f t="shared" si="190"/>
        <v>0</v>
      </c>
      <c r="I1927" s="31">
        <f>COUNTIF($G$3:G1927,G1927)</f>
        <v>0</v>
      </c>
      <c r="J1927" s="31">
        <f t="shared" si="191"/>
        <v>0</v>
      </c>
      <c r="K1927" s="31">
        <f>COUNTIF($C$3:C1927,C1927)</f>
        <v>1925</v>
      </c>
      <c r="L1927" s="31">
        <f t="shared" si="192"/>
        <v>0</v>
      </c>
      <c r="M1927" s="31">
        <f t="shared" si="193"/>
        <v>0</v>
      </c>
    </row>
    <row r="1928" spans="1:13" x14ac:dyDescent="0.35">
      <c r="A1928" s="75"/>
      <c r="B1928" s="29"/>
      <c r="C1928" s="37">
        <f t="shared" si="188"/>
        <v>0</v>
      </c>
      <c r="D1928" s="35"/>
      <c r="E1928" s="35"/>
      <c r="F1928" s="30" t="str">
        <f t="shared" si="189"/>
        <v>Jan</v>
      </c>
      <c r="G1928" s="35"/>
      <c r="H1928" s="37">
        <f t="shared" si="190"/>
        <v>0</v>
      </c>
      <c r="I1928" s="31">
        <f>COUNTIF($G$3:G1928,G1928)</f>
        <v>0</v>
      </c>
      <c r="J1928" s="31">
        <f t="shared" si="191"/>
        <v>0</v>
      </c>
      <c r="K1928" s="31">
        <f>COUNTIF($C$3:C1928,C1928)</f>
        <v>1926</v>
      </c>
      <c r="L1928" s="31">
        <f t="shared" si="192"/>
        <v>0</v>
      </c>
      <c r="M1928" s="31">
        <f t="shared" si="193"/>
        <v>0</v>
      </c>
    </row>
    <row r="1929" spans="1:13" x14ac:dyDescent="0.35">
      <c r="A1929" s="75"/>
      <c r="B1929" s="29"/>
      <c r="C1929" s="37">
        <f t="shared" si="188"/>
        <v>0</v>
      </c>
      <c r="D1929" s="35"/>
      <c r="E1929" s="35"/>
      <c r="F1929" s="30" t="str">
        <f t="shared" si="189"/>
        <v>Jan</v>
      </c>
      <c r="G1929" s="35"/>
      <c r="H1929" s="37">
        <f t="shared" si="190"/>
        <v>0</v>
      </c>
      <c r="I1929" s="31">
        <f>COUNTIF($G$3:G1929,G1929)</f>
        <v>0</v>
      </c>
      <c r="J1929" s="31">
        <f t="shared" si="191"/>
        <v>0</v>
      </c>
      <c r="K1929" s="31">
        <f>COUNTIF($C$3:C1929,C1929)</f>
        <v>1927</v>
      </c>
      <c r="L1929" s="31">
        <f t="shared" si="192"/>
        <v>0</v>
      </c>
      <c r="M1929" s="31">
        <f t="shared" si="193"/>
        <v>0</v>
      </c>
    </row>
    <row r="1930" spans="1:13" x14ac:dyDescent="0.35">
      <c r="A1930" s="75"/>
      <c r="B1930" s="29"/>
      <c r="C1930" s="37">
        <f t="shared" si="188"/>
        <v>0</v>
      </c>
      <c r="D1930" s="35"/>
      <c r="E1930" s="35"/>
      <c r="F1930" s="30" t="str">
        <f t="shared" si="189"/>
        <v>Jan</v>
      </c>
      <c r="G1930" s="35"/>
      <c r="H1930" s="37">
        <f t="shared" si="190"/>
        <v>0</v>
      </c>
      <c r="I1930" s="31">
        <f>COUNTIF($G$3:G1930,G1930)</f>
        <v>0</v>
      </c>
      <c r="J1930" s="31">
        <f t="shared" si="191"/>
        <v>0</v>
      </c>
      <c r="K1930" s="31">
        <f>COUNTIF($C$3:C1930,C1930)</f>
        <v>1928</v>
      </c>
      <c r="L1930" s="31">
        <f t="shared" si="192"/>
        <v>0</v>
      </c>
      <c r="M1930" s="31">
        <f t="shared" si="193"/>
        <v>0</v>
      </c>
    </row>
    <row r="1931" spans="1:13" x14ac:dyDescent="0.35">
      <c r="A1931" s="75"/>
      <c r="B1931" s="29"/>
      <c r="C1931" s="37">
        <f t="shared" si="188"/>
        <v>0</v>
      </c>
      <c r="D1931" s="35"/>
      <c r="E1931" s="35"/>
      <c r="F1931" s="30" t="str">
        <f t="shared" si="189"/>
        <v>Jan</v>
      </c>
      <c r="G1931" s="35"/>
      <c r="H1931" s="37">
        <f t="shared" si="190"/>
        <v>0</v>
      </c>
      <c r="I1931" s="31">
        <f>COUNTIF($G$3:G1931,G1931)</f>
        <v>0</v>
      </c>
      <c r="J1931" s="31">
        <f t="shared" si="191"/>
        <v>0</v>
      </c>
      <c r="K1931" s="31">
        <f>COUNTIF($C$3:C1931,C1931)</f>
        <v>1929</v>
      </c>
      <c r="L1931" s="31">
        <f t="shared" si="192"/>
        <v>0</v>
      </c>
      <c r="M1931" s="31">
        <f t="shared" si="193"/>
        <v>0</v>
      </c>
    </row>
    <row r="1932" spans="1:13" x14ac:dyDescent="0.35">
      <c r="A1932" s="75"/>
      <c r="B1932" s="29"/>
      <c r="C1932" s="37">
        <f t="shared" si="188"/>
        <v>0</v>
      </c>
      <c r="D1932" s="35"/>
      <c r="E1932" s="35"/>
      <c r="F1932" s="30" t="str">
        <f t="shared" si="189"/>
        <v>Jan</v>
      </c>
      <c r="G1932" s="35"/>
      <c r="H1932" s="37">
        <f t="shared" si="190"/>
        <v>0</v>
      </c>
      <c r="I1932" s="31">
        <f>COUNTIF($G$3:G1932,G1932)</f>
        <v>0</v>
      </c>
      <c r="J1932" s="31">
        <f t="shared" si="191"/>
        <v>0</v>
      </c>
      <c r="K1932" s="31">
        <f>COUNTIF($C$3:C1932,C1932)</f>
        <v>1930</v>
      </c>
      <c r="L1932" s="31">
        <f t="shared" si="192"/>
        <v>0</v>
      </c>
      <c r="M1932" s="31">
        <f t="shared" si="193"/>
        <v>0</v>
      </c>
    </row>
    <row r="1933" spans="1:13" x14ac:dyDescent="0.35">
      <c r="A1933" s="75"/>
      <c r="B1933" s="29"/>
      <c r="C1933" s="37">
        <f t="shared" si="188"/>
        <v>0</v>
      </c>
      <c r="D1933" s="35"/>
      <c r="E1933" s="35"/>
      <c r="F1933" s="30" t="str">
        <f t="shared" si="189"/>
        <v>Jan</v>
      </c>
      <c r="G1933" s="35"/>
      <c r="H1933" s="37">
        <f t="shared" si="190"/>
        <v>0</v>
      </c>
      <c r="I1933" s="31">
        <f>COUNTIF($G$3:G1933,G1933)</f>
        <v>0</v>
      </c>
      <c r="J1933" s="31">
        <f t="shared" si="191"/>
        <v>0</v>
      </c>
      <c r="K1933" s="31">
        <f>COUNTIF($C$3:C1933,C1933)</f>
        <v>1931</v>
      </c>
      <c r="L1933" s="31">
        <f t="shared" si="192"/>
        <v>0</v>
      </c>
      <c r="M1933" s="31">
        <f t="shared" si="193"/>
        <v>0</v>
      </c>
    </row>
    <row r="1934" spans="1:13" x14ac:dyDescent="0.35">
      <c r="A1934" s="75"/>
      <c r="B1934" s="29"/>
      <c r="C1934" s="37">
        <f t="shared" si="188"/>
        <v>0</v>
      </c>
      <c r="D1934" s="35"/>
      <c r="E1934" s="35"/>
      <c r="F1934" s="30" t="str">
        <f t="shared" si="189"/>
        <v>Jan</v>
      </c>
      <c r="G1934" s="35"/>
      <c r="H1934" s="37">
        <f t="shared" si="190"/>
        <v>0</v>
      </c>
      <c r="I1934" s="31">
        <f>COUNTIF($G$3:G1934,G1934)</f>
        <v>0</v>
      </c>
      <c r="J1934" s="31">
        <f t="shared" si="191"/>
        <v>0</v>
      </c>
      <c r="K1934" s="31">
        <f>COUNTIF($C$3:C1934,C1934)</f>
        <v>1932</v>
      </c>
      <c r="L1934" s="31">
        <f t="shared" si="192"/>
        <v>0</v>
      </c>
      <c r="M1934" s="31">
        <f t="shared" si="193"/>
        <v>0</v>
      </c>
    </row>
    <row r="1935" spans="1:13" x14ac:dyDescent="0.35">
      <c r="A1935" s="75"/>
      <c r="B1935" s="29"/>
      <c r="C1935" s="37">
        <f t="shared" si="188"/>
        <v>0</v>
      </c>
      <c r="D1935" s="35"/>
      <c r="E1935" s="35"/>
      <c r="F1935" s="30" t="str">
        <f t="shared" si="189"/>
        <v>Jan</v>
      </c>
      <c r="G1935" s="35"/>
      <c r="H1935" s="37">
        <f t="shared" si="190"/>
        <v>0</v>
      </c>
      <c r="I1935" s="31">
        <f>COUNTIF($G$3:G1935,G1935)</f>
        <v>0</v>
      </c>
      <c r="J1935" s="31">
        <f t="shared" si="191"/>
        <v>0</v>
      </c>
      <c r="K1935" s="31">
        <f>COUNTIF($C$3:C1935,C1935)</f>
        <v>1933</v>
      </c>
      <c r="L1935" s="31">
        <f t="shared" si="192"/>
        <v>0</v>
      </c>
      <c r="M1935" s="31">
        <f t="shared" si="193"/>
        <v>0</v>
      </c>
    </row>
    <row r="1936" spans="1:13" x14ac:dyDescent="0.35">
      <c r="A1936" s="75"/>
      <c r="B1936" s="29"/>
      <c r="C1936" s="37">
        <f t="shared" si="188"/>
        <v>0</v>
      </c>
      <c r="D1936" s="35"/>
      <c r="E1936" s="35"/>
      <c r="F1936" s="30" t="str">
        <f t="shared" si="189"/>
        <v>Jan</v>
      </c>
      <c r="G1936" s="35"/>
      <c r="H1936" s="37">
        <f t="shared" si="190"/>
        <v>0</v>
      </c>
      <c r="I1936" s="31">
        <f>COUNTIF($G$3:G1936,G1936)</f>
        <v>0</v>
      </c>
      <c r="J1936" s="31">
        <f t="shared" si="191"/>
        <v>0</v>
      </c>
      <c r="K1936" s="31">
        <f>COUNTIF($C$3:C1936,C1936)</f>
        <v>1934</v>
      </c>
      <c r="L1936" s="31">
        <f t="shared" si="192"/>
        <v>0</v>
      </c>
      <c r="M1936" s="31">
        <f t="shared" si="193"/>
        <v>0</v>
      </c>
    </row>
    <row r="1937" spans="1:13" x14ac:dyDescent="0.35">
      <c r="A1937" s="75"/>
      <c r="B1937" s="29"/>
      <c r="C1937" s="37">
        <f t="shared" si="188"/>
        <v>0</v>
      </c>
      <c r="D1937" s="35"/>
      <c r="E1937" s="35"/>
      <c r="F1937" s="30" t="str">
        <f t="shared" si="189"/>
        <v>Jan</v>
      </c>
      <c r="G1937" s="35"/>
      <c r="H1937" s="37">
        <f t="shared" si="190"/>
        <v>0</v>
      </c>
      <c r="I1937" s="31">
        <f>COUNTIF($G$3:G1937,G1937)</f>
        <v>0</v>
      </c>
      <c r="J1937" s="31">
        <f t="shared" si="191"/>
        <v>0</v>
      </c>
      <c r="K1937" s="31">
        <f>COUNTIF($C$3:C1937,C1937)</f>
        <v>1935</v>
      </c>
      <c r="L1937" s="31">
        <f t="shared" si="192"/>
        <v>0</v>
      </c>
      <c r="M1937" s="31">
        <f t="shared" si="193"/>
        <v>0</v>
      </c>
    </row>
    <row r="1938" spans="1:13" x14ac:dyDescent="0.35">
      <c r="A1938" s="75"/>
      <c r="B1938" s="29"/>
      <c r="C1938" s="37">
        <f t="shared" si="188"/>
        <v>0</v>
      </c>
      <c r="D1938" s="35"/>
      <c r="E1938" s="35"/>
      <c r="F1938" s="30" t="str">
        <f t="shared" si="189"/>
        <v>Jan</v>
      </c>
      <c r="G1938" s="35"/>
      <c r="H1938" s="37">
        <f t="shared" si="190"/>
        <v>0</v>
      </c>
      <c r="I1938" s="31">
        <f>COUNTIF($G$3:G1938,G1938)</f>
        <v>0</v>
      </c>
      <c r="J1938" s="31">
        <f t="shared" si="191"/>
        <v>0</v>
      </c>
      <c r="K1938" s="31">
        <f>COUNTIF($C$3:C1938,C1938)</f>
        <v>1936</v>
      </c>
      <c r="L1938" s="31">
        <f t="shared" si="192"/>
        <v>0</v>
      </c>
      <c r="M1938" s="31">
        <f t="shared" si="193"/>
        <v>0</v>
      </c>
    </row>
    <row r="1939" spans="1:13" x14ac:dyDescent="0.35">
      <c r="A1939" s="75"/>
      <c r="B1939" s="29"/>
      <c r="C1939" s="37">
        <f t="shared" si="188"/>
        <v>0</v>
      </c>
      <c r="D1939" s="35"/>
      <c r="E1939" s="35"/>
      <c r="F1939" s="30" t="str">
        <f t="shared" si="189"/>
        <v>Jan</v>
      </c>
      <c r="G1939" s="35"/>
      <c r="H1939" s="37">
        <f t="shared" si="190"/>
        <v>0</v>
      </c>
      <c r="I1939" s="31">
        <f>COUNTIF($G$3:G1939,G1939)</f>
        <v>0</v>
      </c>
      <c r="J1939" s="31">
        <f t="shared" si="191"/>
        <v>0</v>
      </c>
      <c r="K1939" s="31">
        <f>COUNTIF($C$3:C1939,C1939)</f>
        <v>1937</v>
      </c>
      <c r="L1939" s="31">
        <f t="shared" si="192"/>
        <v>0</v>
      </c>
      <c r="M1939" s="31">
        <f t="shared" si="193"/>
        <v>0</v>
      </c>
    </row>
    <row r="1940" spans="1:13" x14ac:dyDescent="0.35">
      <c r="A1940" s="75"/>
      <c r="B1940" s="29"/>
      <c r="C1940" s="37">
        <f t="shared" si="188"/>
        <v>0</v>
      </c>
      <c r="D1940" s="35"/>
      <c r="E1940" s="35"/>
      <c r="F1940" s="30" t="str">
        <f t="shared" si="189"/>
        <v>Jan</v>
      </c>
      <c r="G1940" s="35"/>
      <c r="H1940" s="37">
        <f t="shared" si="190"/>
        <v>0</v>
      </c>
      <c r="I1940" s="31">
        <f>COUNTIF($G$3:G1940,G1940)</f>
        <v>0</v>
      </c>
      <c r="J1940" s="31">
        <f t="shared" si="191"/>
        <v>0</v>
      </c>
      <c r="K1940" s="31">
        <f>COUNTIF($C$3:C1940,C1940)</f>
        <v>1938</v>
      </c>
      <c r="L1940" s="31">
        <f t="shared" si="192"/>
        <v>0</v>
      </c>
      <c r="M1940" s="31">
        <f t="shared" si="193"/>
        <v>0</v>
      </c>
    </row>
    <row r="1941" spans="1:13" x14ac:dyDescent="0.35">
      <c r="A1941" s="75"/>
      <c r="B1941" s="29"/>
      <c r="C1941" s="37">
        <f t="shared" si="188"/>
        <v>0</v>
      </c>
      <c r="D1941" s="35"/>
      <c r="E1941" s="35"/>
      <c r="F1941" s="30" t="str">
        <f t="shared" si="189"/>
        <v>Jan</v>
      </c>
      <c r="G1941" s="35"/>
      <c r="H1941" s="37">
        <f t="shared" si="190"/>
        <v>0</v>
      </c>
      <c r="I1941" s="31">
        <f>COUNTIF($G$3:G1941,G1941)</f>
        <v>0</v>
      </c>
      <c r="J1941" s="31">
        <f t="shared" si="191"/>
        <v>0</v>
      </c>
      <c r="K1941" s="31">
        <f>COUNTIF($C$3:C1941,C1941)</f>
        <v>1939</v>
      </c>
      <c r="L1941" s="31">
        <f t="shared" si="192"/>
        <v>0</v>
      </c>
      <c r="M1941" s="31">
        <f t="shared" si="193"/>
        <v>0</v>
      </c>
    </row>
    <row r="1942" spans="1:13" x14ac:dyDescent="0.35">
      <c r="A1942" s="75"/>
      <c r="B1942" s="29"/>
      <c r="C1942" s="37">
        <f t="shared" si="188"/>
        <v>0</v>
      </c>
      <c r="D1942" s="35"/>
      <c r="E1942" s="35"/>
      <c r="F1942" s="30" t="str">
        <f t="shared" si="189"/>
        <v>Jan</v>
      </c>
      <c r="G1942" s="35"/>
      <c r="H1942" s="37">
        <f t="shared" si="190"/>
        <v>0</v>
      </c>
      <c r="I1942" s="31">
        <f>COUNTIF($G$3:G1942,G1942)</f>
        <v>0</v>
      </c>
      <c r="J1942" s="31">
        <f t="shared" si="191"/>
        <v>0</v>
      </c>
      <c r="K1942" s="31">
        <f>COUNTIF($C$3:C1942,C1942)</f>
        <v>1940</v>
      </c>
      <c r="L1942" s="31">
        <f t="shared" si="192"/>
        <v>0</v>
      </c>
      <c r="M1942" s="31">
        <f t="shared" si="193"/>
        <v>0</v>
      </c>
    </row>
    <row r="1943" spans="1:13" x14ac:dyDescent="0.35">
      <c r="A1943" s="75"/>
      <c r="B1943" s="29"/>
      <c r="C1943" s="37">
        <f t="shared" si="188"/>
        <v>0</v>
      </c>
      <c r="D1943" s="35"/>
      <c r="E1943" s="35"/>
      <c r="F1943" s="30" t="str">
        <f t="shared" si="189"/>
        <v>Jan</v>
      </c>
      <c r="G1943" s="35"/>
      <c r="H1943" s="37">
        <f t="shared" si="190"/>
        <v>0</v>
      </c>
      <c r="I1943" s="31">
        <f>COUNTIF($G$3:G1943,G1943)</f>
        <v>0</v>
      </c>
      <c r="J1943" s="31">
        <f t="shared" si="191"/>
        <v>0</v>
      </c>
      <c r="K1943" s="31">
        <f>COUNTIF($C$3:C1943,C1943)</f>
        <v>1941</v>
      </c>
      <c r="L1943" s="31">
        <f t="shared" si="192"/>
        <v>0</v>
      </c>
      <c r="M1943" s="31">
        <f t="shared" si="193"/>
        <v>0</v>
      </c>
    </row>
    <row r="1944" spans="1:13" x14ac:dyDescent="0.35">
      <c r="A1944" s="75"/>
      <c r="B1944" s="29"/>
      <c r="C1944" s="37">
        <f t="shared" si="188"/>
        <v>0</v>
      </c>
      <c r="D1944" s="35"/>
      <c r="E1944" s="35"/>
      <c r="F1944" s="30" t="str">
        <f t="shared" si="189"/>
        <v>Jan</v>
      </c>
      <c r="G1944" s="35"/>
      <c r="H1944" s="37">
        <f t="shared" si="190"/>
        <v>0</v>
      </c>
      <c r="I1944" s="31">
        <f>COUNTIF($G$3:G1944,G1944)</f>
        <v>0</v>
      </c>
      <c r="J1944" s="31">
        <f t="shared" si="191"/>
        <v>0</v>
      </c>
      <c r="K1944" s="31">
        <f>COUNTIF($C$3:C1944,C1944)</f>
        <v>1942</v>
      </c>
      <c r="L1944" s="31">
        <f t="shared" si="192"/>
        <v>0</v>
      </c>
      <c r="M1944" s="31">
        <f t="shared" si="193"/>
        <v>0</v>
      </c>
    </row>
    <row r="1945" spans="1:13" x14ac:dyDescent="0.35">
      <c r="A1945" s="75"/>
      <c r="B1945" s="29"/>
      <c r="C1945" s="37">
        <f t="shared" si="188"/>
        <v>0</v>
      </c>
      <c r="D1945" s="35"/>
      <c r="E1945" s="35"/>
      <c r="F1945" s="30" t="str">
        <f t="shared" si="189"/>
        <v>Jan</v>
      </c>
      <c r="G1945" s="35"/>
      <c r="H1945" s="37">
        <f t="shared" si="190"/>
        <v>0</v>
      </c>
      <c r="I1945" s="31">
        <f>COUNTIF($G$3:G1945,G1945)</f>
        <v>0</v>
      </c>
      <c r="J1945" s="31">
        <f t="shared" si="191"/>
        <v>0</v>
      </c>
      <c r="K1945" s="31">
        <f>COUNTIF($C$3:C1945,C1945)</f>
        <v>1943</v>
      </c>
      <c r="L1945" s="31">
        <f t="shared" si="192"/>
        <v>0</v>
      </c>
      <c r="M1945" s="31">
        <f t="shared" si="193"/>
        <v>0</v>
      </c>
    </row>
    <row r="1946" spans="1:13" x14ac:dyDescent="0.35">
      <c r="A1946" s="75"/>
      <c r="B1946" s="29"/>
      <c r="C1946" s="37">
        <f t="shared" si="188"/>
        <v>0</v>
      </c>
      <c r="D1946" s="35"/>
      <c r="E1946" s="35"/>
      <c r="F1946" s="30" t="str">
        <f t="shared" si="189"/>
        <v>Jan</v>
      </c>
      <c r="G1946" s="35"/>
      <c r="H1946" s="37">
        <f t="shared" si="190"/>
        <v>0</v>
      </c>
      <c r="I1946" s="31">
        <f>COUNTIF($G$3:G1946,G1946)</f>
        <v>0</v>
      </c>
      <c r="J1946" s="31">
        <f t="shared" si="191"/>
        <v>0</v>
      </c>
      <c r="K1946" s="31">
        <f>COUNTIF($C$3:C1946,C1946)</f>
        <v>1944</v>
      </c>
      <c r="L1946" s="31">
        <f t="shared" si="192"/>
        <v>0</v>
      </c>
      <c r="M1946" s="31">
        <f t="shared" si="193"/>
        <v>0</v>
      </c>
    </row>
    <row r="1947" spans="1:13" x14ac:dyDescent="0.35">
      <c r="A1947" s="75"/>
      <c r="B1947" s="29"/>
      <c r="C1947" s="37">
        <f t="shared" si="188"/>
        <v>0</v>
      </c>
      <c r="D1947" s="35"/>
      <c r="E1947" s="35"/>
      <c r="F1947" s="30" t="str">
        <f t="shared" si="189"/>
        <v>Jan</v>
      </c>
      <c r="G1947" s="35"/>
      <c r="H1947" s="37">
        <f t="shared" si="190"/>
        <v>0</v>
      </c>
      <c r="I1947" s="31">
        <f>COUNTIF($G$3:G1947,G1947)</f>
        <v>0</v>
      </c>
      <c r="J1947" s="31">
        <f t="shared" si="191"/>
        <v>0</v>
      </c>
      <c r="K1947" s="31">
        <f>COUNTIF($C$3:C1947,C1947)</f>
        <v>1945</v>
      </c>
      <c r="L1947" s="31">
        <f t="shared" si="192"/>
        <v>0</v>
      </c>
      <c r="M1947" s="31">
        <f t="shared" si="193"/>
        <v>0</v>
      </c>
    </row>
    <row r="1948" spans="1:13" x14ac:dyDescent="0.35">
      <c r="A1948" s="75"/>
      <c r="B1948" s="29"/>
      <c r="C1948" s="37">
        <f t="shared" si="188"/>
        <v>0</v>
      </c>
      <c r="D1948" s="35"/>
      <c r="E1948" s="35"/>
      <c r="F1948" s="30" t="str">
        <f t="shared" si="189"/>
        <v>Jan</v>
      </c>
      <c r="G1948" s="35"/>
      <c r="H1948" s="37">
        <f t="shared" si="190"/>
        <v>0</v>
      </c>
      <c r="I1948" s="31">
        <f>COUNTIF($G$3:G1948,G1948)</f>
        <v>0</v>
      </c>
      <c r="J1948" s="31">
        <f t="shared" si="191"/>
        <v>0</v>
      </c>
      <c r="K1948" s="31">
        <f>COUNTIF($C$3:C1948,C1948)</f>
        <v>1946</v>
      </c>
      <c r="L1948" s="31">
        <f t="shared" si="192"/>
        <v>0</v>
      </c>
      <c r="M1948" s="31">
        <f t="shared" si="193"/>
        <v>0</v>
      </c>
    </row>
    <row r="1949" spans="1:13" x14ac:dyDescent="0.35">
      <c r="A1949" s="75"/>
      <c r="B1949" s="29"/>
      <c r="C1949" s="37">
        <f t="shared" si="188"/>
        <v>0</v>
      </c>
      <c r="D1949" s="35"/>
      <c r="E1949" s="35"/>
      <c r="F1949" s="30" t="str">
        <f t="shared" si="189"/>
        <v>Jan</v>
      </c>
      <c r="G1949" s="35"/>
      <c r="H1949" s="37">
        <f t="shared" si="190"/>
        <v>0</v>
      </c>
      <c r="I1949" s="31">
        <f>COUNTIF($G$3:G1949,G1949)</f>
        <v>0</v>
      </c>
      <c r="J1949" s="31">
        <f t="shared" si="191"/>
        <v>0</v>
      </c>
      <c r="K1949" s="31">
        <f>COUNTIF($C$3:C1949,C1949)</f>
        <v>1947</v>
      </c>
      <c r="L1949" s="31">
        <f t="shared" si="192"/>
        <v>0</v>
      </c>
      <c r="M1949" s="31">
        <f t="shared" si="193"/>
        <v>0</v>
      </c>
    </row>
    <row r="1950" spans="1:13" x14ac:dyDescent="0.35">
      <c r="A1950" s="75"/>
      <c r="B1950" s="29"/>
      <c r="C1950" s="37">
        <f t="shared" si="188"/>
        <v>0</v>
      </c>
      <c r="D1950" s="35"/>
      <c r="E1950" s="35"/>
      <c r="F1950" s="30" t="str">
        <f t="shared" si="189"/>
        <v>Jan</v>
      </c>
      <c r="G1950" s="35"/>
      <c r="H1950" s="37">
        <f t="shared" si="190"/>
        <v>0</v>
      </c>
      <c r="I1950" s="31">
        <f>COUNTIF($G$3:G1950,G1950)</f>
        <v>0</v>
      </c>
      <c r="J1950" s="31">
        <f t="shared" si="191"/>
        <v>0</v>
      </c>
      <c r="K1950" s="31">
        <f>COUNTIF($C$3:C1950,C1950)</f>
        <v>1948</v>
      </c>
      <c r="L1950" s="31">
        <f t="shared" si="192"/>
        <v>0</v>
      </c>
      <c r="M1950" s="31">
        <f t="shared" si="193"/>
        <v>0</v>
      </c>
    </row>
    <row r="1951" spans="1:13" x14ac:dyDescent="0.35">
      <c r="A1951" s="75"/>
      <c r="B1951" s="29"/>
      <c r="C1951" s="37">
        <f t="shared" si="188"/>
        <v>0</v>
      </c>
      <c r="D1951" s="35"/>
      <c r="E1951" s="35"/>
      <c r="F1951" s="30" t="str">
        <f t="shared" si="189"/>
        <v>Jan</v>
      </c>
      <c r="G1951" s="35"/>
      <c r="H1951" s="37">
        <f t="shared" si="190"/>
        <v>0</v>
      </c>
      <c r="I1951" s="31">
        <f>COUNTIF($G$3:G1951,G1951)</f>
        <v>0</v>
      </c>
      <c r="J1951" s="31">
        <f t="shared" si="191"/>
        <v>0</v>
      </c>
      <c r="K1951" s="31">
        <f>COUNTIF($C$3:C1951,C1951)</f>
        <v>1949</v>
      </c>
      <c r="L1951" s="31">
        <f t="shared" si="192"/>
        <v>0</v>
      </c>
      <c r="M1951" s="31">
        <f t="shared" si="193"/>
        <v>0</v>
      </c>
    </row>
    <row r="1952" spans="1:13" x14ac:dyDescent="0.35">
      <c r="A1952" s="75"/>
      <c r="B1952" s="29"/>
      <c r="C1952" s="37">
        <f t="shared" si="188"/>
        <v>0</v>
      </c>
      <c r="D1952" s="35"/>
      <c r="E1952" s="35"/>
      <c r="F1952" s="30" t="str">
        <f t="shared" si="189"/>
        <v>Jan</v>
      </c>
      <c r="G1952" s="35"/>
      <c r="H1952" s="37">
        <f t="shared" si="190"/>
        <v>0</v>
      </c>
      <c r="I1952" s="31">
        <f>COUNTIF($G$3:G1952,G1952)</f>
        <v>0</v>
      </c>
      <c r="J1952" s="31">
        <f t="shared" si="191"/>
        <v>0</v>
      </c>
      <c r="K1952" s="31">
        <f>COUNTIF($C$3:C1952,C1952)</f>
        <v>1950</v>
      </c>
      <c r="L1952" s="31">
        <f t="shared" si="192"/>
        <v>0</v>
      </c>
      <c r="M1952" s="31">
        <f t="shared" si="193"/>
        <v>0</v>
      </c>
    </row>
    <row r="1953" spans="1:13" x14ac:dyDescent="0.35">
      <c r="A1953" s="75"/>
      <c r="B1953" s="29"/>
      <c r="C1953" s="37">
        <f t="shared" si="188"/>
        <v>0</v>
      </c>
      <c r="D1953" s="35"/>
      <c r="E1953" s="35"/>
      <c r="F1953" s="30" t="str">
        <f t="shared" si="189"/>
        <v>Jan</v>
      </c>
      <c r="G1953" s="35"/>
      <c r="H1953" s="37">
        <f t="shared" si="190"/>
        <v>0</v>
      </c>
      <c r="I1953" s="31">
        <f>COUNTIF($G$3:G1953,G1953)</f>
        <v>0</v>
      </c>
      <c r="J1953" s="31">
        <f t="shared" si="191"/>
        <v>0</v>
      </c>
      <c r="K1953" s="31">
        <f>COUNTIF($C$3:C1953,C1953)</f>
        <v>1951</v>
      </c>
      <c r="L1953" s="31">
        <f t="shared" si="192"/>
        <v>0</v>
      </c>
      <c r="M1953" s="31">
        <f t="shared" si="193"/>
        <v>0</v>
      </c>
    </row>
    <row r="1954" spans="1:13" x14ac:dyDescent="0.35">
      <c r="A1954" s="75"/>
      <c r="B1954" s="29"/>
      <c r="C1954" s="37">
        <f t="shared" si="188"/>
        <v>0</v>
      </c>
      <c r="D1954" s="35"/>
      <c r="E1954" s="35"/>
      <c r="F1954" s="30" t="str">
        <f t="shared" si="189"/>
        <v>Jan</v>
      </c>
      <c r="G1954" s="35"/>
      <c r="H1954" s="37">
        <f t="shared" si="190"/>
        <v>0</v>
      </c>
      <c r="I1954" s="31">
        <f>COUNTIF($G$3:G1954,G1954)</f>
        <v>0</v>
      </c>
      <c r="J1954" s="31">
        <f t="shared" si="191"/>
        <v>0</v>
      </c>
      <c r="K1954" s="31">
        <f>COUNTIF($C$3:C1954,C1954)</f>
        <v>1952</v>
      </c>
      <c r="L1954" s="31">
        <f t="shared" si="192"/>
        <v>0</v>
      </c>
      <c r="M1954" s="31">
        <f t="shared" si="193"/>
        <v>0</v>
      </c>
    </row>
    <row r="1955" spans="1:13" x14ac:dyDescent="0.35">
      <c r="A1955" s="75"/>
      <c r="B1955" s="29"/>
      <c r="C1955" s="37">
        <f t="shared" si="188"/>
        <v>0</v>
      </c>
      <c r="D1955" s="35"/>
      <c r="E1955" s="35"/>
      <c r="F1955" s="30" t="str">
        <f t="shared" si="189"/>
        <v>Jan</v>
      </c>
      <c r="G1955" s="35"/>
      <c r="H1955" s="37">
        <f t="shared" si="190"/>
        <v>0</v>
      </c>
      <c r="I1955" s="31">
        <f>COUNTIF($G$3:G1955,G1955)</f>
        <v>0</v>
      </c>
      <c r="J1955" s="31">
        <f t="shared" si="191"/>
        <v>0</v>
      </c>
      <c r="K1955" s="31">
        <f>COUNTIF($C$3:C1955,C1955)</f>
        <v>1953</v>
      </c>
      <c r="L1955" s="31">
        <f t="shared" si="192"/>
        <v>0</v>
      </c>
      <c r="M1955" s="31">
        <f t="shared" si="193"/>
        <v>0</v>
      </c>
    </row>
    <row r="1956" spans="1:13" x14ac:dyDescent="0.35">
      <c r="A1956" s="75"/>
      <c r="B1956" s="29"/>
      <c r="C1956" s="37">
        <f t="shared" si="188"/>
        <v>0</v>
      </c>
      <c r="D1956" s="35"/>
      <c r="E1956" s="35"/>
      <c r="F1956" s="30" t="str">
        <f t="shared" si="189"/>
        <v>Jan</v>
      </c>
      <c r="G1956" s="35"/>
      <c r="H1956" s="37">
        <f t="shared" si="190"/>
        <v>0</v>
      </c>
      <c r="I1956" s="31">
        <f>COUNTIF($G$3:G1956,G1956)</f>
        <v>0</v>
      </c>
      <c r="J1956" s="31">
        <f t="shared" si="191"/>
        <v>0</v>
      </c>
      <c r="K1956" s="31">
        <f>COUNTIF($C$3:C1956,C1956)</f>
        <v>1954</v>
      </c>
      <c r="L1956" s="31">
        <f t="shared" si="192"/>
        <v>0</v>
      </c>
      <c r="M1956" s="31">
        <f t="shared" si="193"/>
        <v>0</v>
      </c>
    </row>
    <row r="1957" spans="1:13" x14ac:dyDescent="0.35">
      <c r="A1957" s="75"/>
      <c r="B1957" s="29"/>
      <c r="C1957" s="37">
        <f t="shared" si="188"/>
        <v>0</v>
      </c>
      <c r="D1957" s="35"/>
      <c r="E1957" s="35"/>
      <c r="F1957" s="30" t="str">
        <f t="shared" si="189"/>
        <v>Jan</v>
      </c>
      <c r="G1957" s="35"/>
      <c r="H1957" s="37">
        <f t="shared" si="190"/>
        <v>0</v>
      </c>
      <c r="I1957" s="31">
        <f>COUNTIF($G$3:G1957,G1957)</f>
        <v>0</v>
      </c>
      <c r="J1957" s="31">
        <f t="shared" si="191"/>
        <v>0</v>
      </c>
      <c r="K1957" s="31">
        <f>COUNTIF($C$3:C1957,C1957)</f>
        <v>1955</v>
      </c>
      <c r="L1957" s="31">
        <f t="shared" si="192"/>
        <v>0</v>
      </c>
      <c r="M1957" s="31">
        <f t="shared" si="193"/>
        <v>0</v>
      </c>
    </row>
    <row r="1958" spans="1:13" x14ac:dyDescent="0.35">
      <c r="A1958" s="75"/>
      <c r="B1958" s="29"/>
      <c r="C1958" s="37">
        <f t="shared" si="188"/>
        <v>0</v>
      </c>
      <c r="D1958" s="35"/>
      <c r="E1958" s="35"/>
      <c r="F1958" s="30" t="str">
        <f t="shared" si="189"/>
        <v>Jan</v>
      </c>
      <c r="G1958" s="35"/>
      <c r="H1958" s="37">
        <f t="shared" si="190"/>
        <v>0</v>
      </c>
      <c r="I1958" s="31">
        <f>COUNTIF($G$3:G1958,G1958)</f>
        <v>0</v>
      </c>
      <c r="J1958" s="31">
        <f t="shared" si="191"/>
        <v>0</v>
      </c>
      <c r="K1958" s="31">
        <f>COUNTIF($C$3:C1958,C1958)</f>
        <v>1956</v>
      </c>
      <c r="L1958" s="31">
        <f t="shared" si="192"/>
        <v>0</v>
      </c>
      <c r="M1958" s="31">
        <f t="shared" si="193"/>
        <v>0</v>
      </c>
    </row>
    <row r="1959" spans="1:13" x14ac:dyDescent="0.35">
      <c r="A1959" s="75"/>
      <c r="B1959" s="29"/>
      <c r="C1959" s="37">
        <f t="shared" si="188"/>
        <v>0</v>
      </c>
      <c r="D1959" s="35"/>
      <c r="E1959" s="35"/>
      <c r="F1959" s="30" t="str">
        <f t="shared" si="189"/>
        <v>Jan</v>
      </c>
      <c r="G1959" s="35"/>
      <c r="H1959" s="37">
        <f t="shared" si="190"/>
        <v>0</v>
      </c>
      <c r="I1959" s="31">
        <f>COUNTIF($G$3:G1959,G1959)</f>
        <v>0</v>
      </c>
      <c r="J1959" s="31">
        <f t="shared" si="191"/>
        <v>0</v>
      </c>
      <c r="K1959" s="31">
        <f>COUNTIF($C$3:C1959,C1959)</f>
        <v>1957</v>
      </c>
      <c r="L1959" s="31">
        <f t="shared" si="192"/>
        <v>0</v>
      </c>
      <c r="M1959" s="31">
        <f t="shared" si="193"/>
        <v>0</v>
      </c>
    </row>
    <row r="1960" spans="1:13" x14ac:dyDescent="0.35">
      <c r="A1960" s="75"/>
      <c r="B1960" s="29"/>
      <c r="C1960" s="37">
        <f t="shared" si="188"/>
        <v>0</v>
      </c>
      <c r="D1960" s="35"/>
      <c r="E1960" s="35"/>
      <c r="F1960" s="30" t="str">
        <f t="shared" si="189"/>
        <v>Jan</v>
      </c>
      <c r="G1960" s="35"/>
      <c r="H1960" s="37">
        <f t="shared" si="190"/>
        <v>0</v>
      </c>
      <c r="I1960" s="31">
        <f>COUNTIF($G$3:G1960,G1960)</f>
        <v>0</v>
      </c>
      <c r="J1960" s="31">
        <f t="shared" si="191"/>
        <v>0</v>
      </c>
      <c r="K1960" s="31">
        <f>COUNTIF($C$3:C1960,C1960)</f>
        <v>1958</v>
      </c>
      <c r="L1960" s="31">
        <f t="shared" si="192"/>
        <v>0</v>
      </c>
      <c r="M1960" s="31">
        <f t="shared" si="193"/>
        <v>0</v>
      </c>
    </row>
    <row r="1961" spans="1:13" x14ac:dyDescent="0.35">
      <c r="A1961" s="75"/>
      <c r="B1961" s="29"/>
      <c r="C1961" s="37">
        <f t="shared" si="188"/>
        <v>0</v>
      </c>
      <c r="D1961" s="35"/>
      <c r="E1961" s="35"/>
      <c r="F1961" s="30" t="str">
        <f t="shared" si="189"/>
        <v>Jan</v>
      </c>
      <c r="G1961" s="35"/>
      <c r="H1961" s="37">
        <f t="shared" si="190"/>
        <v>0</v>
      </c>
      <c r="I1961" s="31">
        <f>COUNTIF($G$3:G1961,G1961)</f>
        <v>0</v>
      </c>
      <c r="J1961" s="31">
        <f t="shared" si="191"/>
        <v>0</v>
      </c>
      <c r="K1961" s="31">
        <f>COUNTIF($C$3:C1961,C1961)</f>
        <v>1959</v>
      </c>
      <c r="L1961" s="31">
        <f t="shared" si="192"/>
        <v>0</v>
      </c>
      <c r="M1961" s="31">
        <f t="shared" si="193"/>
        <v>0</v>
      </c>
    </row>
    <row r="1962" spans="1:13" x14ac:dyDescent="0.35">
      <c r="A1962" s="75"/>
      <c r="B1962" s="29"/>
      <c r="C1962" s="37">
        <f t="shared" si="188"/>
        <v>0</v>
      </c>
      <c r="D1962" s="35"/>
      <c r="E1962" s="35"/>
      <c r="F1962" s="30" t="str">
        <f t="shared" si="189"/>
        <v>Jan</v>
      </c>
      <c r="G1962" s="35"/>
      <c r="H1962" s="37">
        <f t="shared" si="190"/>
        <v>0</v>
      </c>
      <c r="I1962" s="31">
        <f>COUNTIF($G$3:G1962,G1962)</f>
        <v>0</v>
      </c>
      <c r="J1962" s="31">
        <f t="shared" si="191"/>
        <v>0</v>
      </c>
      <c r="K1962" s="31">
        <f>COUNTIF($C$3:C1962,C1962)</f>
        <v>1960</v>
      </c>
      <c r="L1962" s="31">
        <f t="shared" si="192"/>
        <v>0</v>
      </c>
      <c r="M1962" s="31">
        <f t="shared" si="193"/>
        <v>0</v>
      </c>
    </row>
    <row r="1963" spans="1:13" x14ac:dyDescent="0.35">
      <c r="A1963" s="75"/>
      <c r="B1963" s="29"/>
      <c r="C1963" s="37">
        <f t="shared" si="188"/>
        <v>0</v>
      </c>
      <c r="D1963" s="35"/>
      <c r="E1963" s="35"/>
      <c r="F1963" s="30" t="str">
        <f t="shared" si="189"/>
        <v>Jan</v>
      </c>
      <c r="G1963" s="35"/>
      <c r="H1963" s="37">
        <f t="shared" si="190"/>
        <v>0</v>
      </c>
      <c r="I1963" s="31">
        <f>COUNTIF($G$3:G1963,G1963)</f>
        <v>0</v>
      </c>
      <c r="J1963" s="31">
        <f t="shared" si="191"/>
        <v>0</v>
      </c>
      <c r="K1963" s="31">
        <f>COUNTIF($C$3:C1963,C1963)</f>
        <v>1961</v>
      </c>
      <c r="L1963" s="31">
        <f t="shared" si="192"/>
        <v>0</v>
      </c>
      <c r="M1963" s="31">
        <f t="shared" si="193"/>
        <v>0</v>
      </c>
    </row>
    <row r="1964" spans="1:13" x14ac:dyDescent="0.35">
      <c r="A1964" s="75"/>
      <c r="B1964" s="29"/>
      <c r="C1964" s="37">
        <f t="shared" si="188"/>
        <v>0</v>
      </c>
      <c r="D1964" s="35"/>
      <c r="E1964" s="35"/>
      <c r="F1964" s="30" t="str">
        <f t="shared" si="189"/>
        <v>Jan</v>
      </c>
      <c r="G1964" s="35"/>
      <c r="H1964" s="37">
        <f t="shared" si="190"/>
        <v>0</v>
      </c>
      <c r="I1964" s="31">
        <f>COUNTIF($G$3:G1964,G1964)</f>
        <v>0</v>
      </c>
      <c r="J1964" s="31">
        <f t="shared" si="191"/>
        <v>0</v>
      </c>
      <c r="K1964" s="31">
        <f>COUNTIF($C$3:C1964,C1964)</f>
        <v>1962</v>
      </c>
      <c r="L1964" s="31">
        <f t="shared" si="192"/>
        <v>0</v>
      </c>
      <c r="M1964" s="31">
        <f t="shared" si="193"/>
        <v>0</v>
      </c>
    </row>
    <row r="1965" spans="1:13" x14ac:dyDescent="0.35">
      <c r="A1965" s="75"/>
      <c r="B1965" s="29"/>
      <c r="C1965" s="37">
        <f t="shared" si="188"/>
        <v>0</v>
      </c>
      <c r="D1965" s="35"/>
      <c r="E1965" s="35"/>
      <c r="F1965" s="30" t="str">
        <f t="shared" si="189"/>
        <v>Jan</v>
      </c>
      <c r="G1965" s="35"/>
      <c r="H1965" s="37">
        <f t="shared" si="190"/>
        <v>0</v>
      </c>
      <c r="I1965" s="31">
        <f>COUNTIF($G$3:G1965,G1965)</f>
        <v>0</v>
      </c>
      <c r="J1965" s="31">
        <f t="shared" si="191"/>
        <v>0</v>
      </c>
      <c r="K1965" s="31">
        <f>COUNTIF($C$3:C1965,C1965)</f>
        <v>1963</v>
      </c>
      <c r="L1965" s="31">
        <f t="shared" si="192"/>
        <v>0</v>
      </c>
      <c r="M1965" s="31">
        <f t="shared" si="193"/>
        <v>0</v>
      </c>
    </row>
    <row r="1966" spans="1:13" x14ac:dyDescent="0.35">
      <c r="A1966" s="75"/>
      <c r="B1966" s="29"/>
      <c r="C1966" s="37">
        <f t="shared" si="188"/>
        <v>0</v>
      </c>
      <c r="D1966" s="35"/>
      <c r="E1966" s="35"/>
      <c r="F1966" s="30" t="str">
        <f t="shared" si="189"/>
        <v>Jan</v>
      </c>
      <c r="G1966" s="35"/>
      <c r="H1966" s="37">
        <f t="shared" si="190"/>
        <v>0</v>
      </c>
      <c r="I1966" s="31">
        <f>COUNTIF($G$3:G1966,G1966)</f>
        <v>0</v>
      </c>
      <c r="J1966" s="31">
        <f t="shared" si="191"/>
        <v>0</v>
      </c>
      <c r="K1966" s="31">
        <f>COUNTIF($C$3:C1966,C1966)</f>
        <v>1964</v>
      </c>
      <c r="L1966" s="31">
        <f t="shared" si="192"/>
        <v>0</v>
      </c>
      <c r="M1966" s="31">
        <f t="shared" si="193"/>
        <v>0</v>
      </c>
    </row>
    <row r="1967" spans="1:13" x14ac:dyDescent="0.35">
      <c r="A1967" s="75"/>
      <c r="B1967" s="29"/>
      <c r="C1967" s="37">
        <f t="shared" si="188"/>
        <v>0</v>
      </c>
      <c r="D1967" s="35"/>
      <c r="E1967" s="35"/>
      <c r="F1967" s="30" t="str">
        <f t="shared" si="189"/>
        <v>Jan</v>
      </c>
      <c r="G1967" s="35"/>
      <c r="H1967" s="37">
        <f t="shared" si="190"/>
        <v>0</v>
      </c>
      <c r="I1967" s="31">
        <f>COUNTIF($G$3:G1967,G1967)</f>
        <v>0</v>
      </c>
      <c r="J1967" s="31">
        <f t="shared" si="191"/>
        <v>0</v>
      </c>
      <c r="K1967" s="31">
        <f>COUNTIF($C$3:C1967,C1967)</f>
        <v>1965</v>
      </c>
      <c r="L1967" s="31">
        <f t="shared" si="192"/>
        <v>0</v>
      </c>
      <c r="M1967" s="31">
        <f t="shared" si="193"/>
        <v>0</v>
      </c>
    </row>
    <row r="1968" spans="1:13" x14ac:dyDescent="0.35">
      <c r="A1968" s="75"/>
      <c r="B1968" s="29"/>
      <c r="C1968" s="37">
        <f t="shared" si="188"/>
        <v>0</v>
      </c>
      <c r="D1968" s="35"/>
      <c r="E1968" s="35"/>
      <c r="F1968" s="30" t="str">
        <f t="shared" si="189"/>
        <v>Jan</v>
      </c>
      <c r="G1968" s="35"/>
      <c r="H1968" s="37">
        <f t="shared" si="190"/>
        <v>0</v>
      </c>
      <c r="I1968" s="31">
        <f>COUNTIF($G$3:G1968,G1968)</f>
        <v>0</v>
      </c>
      <c r="J1968" s="31">
        <f t="shared" si="191"/>
        <v>0</v>
      </c>
      <c r="K1968" s="31">
        <f>COUNTIF($C$3:C1968,C1968)</f>
        <v>1966</v>
      </c>
      <c r="L1968" s="31">
        <f t="shared" si="192"/>
        <v>0</v>
      </c>
      <c r="M1968" s="31">
        <f t="shared" si="193"/>
        <v>0</v>
      </c>
    </row>
    <row r="1969" spans="1:13" x14ac:dyDescent="0.35">
      <c r="A1969" s="75"/>
      <c r="B1969" s="29"/>
      <c r="C1969" s="37">
        <f t="shared" si="188"/>
        <v>0</v>
      </c>
      <c r="D1969" s="35"/>
      <c r="E1969" s="35"/>
      <c r="F1969" s="30" t="str">
        <f t="shared" si="189"/>
        <v>Jan</v>
      </c>
      <c r="G1969" s="35"/>
      <c r="H1969" s="37">
        <f t="shared" si="190"/>
        <v>0</v>
      </c>
      <c r="I1969" s="31">
        <f>COUNTIF($G$3:G1969,G1969)</f>
        <v>0</v>
      </c>
      <c r="J1969" s="31">
        <f t="shared" si="191"/>
        <v>0</v>
      </c>
      <c r="K1969" s="31">
        <f>COUNTIF($C$3:C1969,C1969)</f>
        <v>1967</v>
      </c>
      <c r="L1969" s="31">
        <f t="shared" si="192"/>
        <v>0</v>
      </c>
      <c r="M1969" s="31">
        <f t="shared" si="193"/>
        <v>0</v>
      </c>
    </row>
    <row r="1970" spans="1:13" x14ac:dyDescent="0.35">
      <c r="A1970" s="75"/>
      <c r="B1970" s="29"/>
      <c r="C1970" s="37">
        <f t="shared" si="188"/>
        <v>0</v>
      </c>
      <c r="D1970" s="35"/>
      <c r="E1970" s="35"/>
      <c r="F1970" s="30" t="str">
        <f t="shared" si="189"/>
        <v>Jan</v>
      </c>
      <c r="G1970" s="35"/>
      <c r="H1970" s="37">
        <f t="shared" si="190"/>
        <v>0</v>
      </c>
      <c r="I1970" s="31">
        <f>COUNTIF($G$3:G1970,G1970)</f>
        <v>0</v>
      </c>
      <c r="J1970" s="31">
        <f t="shared" si="191"/>
        <v>0</v>
      </c>
      <c r="K1970" s="31">
        <f>COUNTIF($C$3:C1970,C1970)</f>
        <v>1968</v>
      </c>
      <c r="L1970" s="31">
        <f t="shared" si="192"/>
        <v>0</v>
      </c>
      <c r="M1970" s="31">
        <f t="shared" si="193"/>
        <v>0</v>
      </c>
    </row>
    <row r="1971" spans="1:13" x14ac:dyDescent="0.35">
      <c r="A1971" s="75"/>
      <c r="B1971" s="29"/>
      <c r="C1971" s="37">
        <f t="shared" si="188"/>
        <v>0</v>
      </c>
      <c r="D1971" s="35"/>
      <c r="E1971" s="35"/>
      <c r="F1971" s="30" t="str">
        <f t="shared" si="189"/>
        <v>Jan</v>
      </c>
      <c r="G1971" s="35"/>
      <c r="H1971" s="37">
        <f t="shared" si="190"/>
        <v>0</v>
      </c>
      <c r="I1971" s="31">
        <f>COUNTIF($G$3:G1971,G1971)</f>
        <v>0</v>
      </c>
      <c r="J1971" s="31">
        <f t="shared" si="191"/>
        <v>0</v>
      </c>
      <c r="K1971" s="31">
        <f>COUNTIF($C$3:C1971,C1971)</f>
        <v>1969</v>
      </c>
      <c r="L1971" s="31">
        <f t="shared" si="192"/>
        <v>0</v>
      </c>
      <c r="M1971" s="31">
        <f t="shared" si="193"/>
        <v>0</v>
      </c>
    </row>
    <row r="1972" spans="1:13" x14ac:dyDescent="0.35">
      <c r="A1972" s="75"/>
      <c r="B1972" s="29"/>
      <c r="C1972" s="37">
        <f t="shared" si="188"/>
        <v>0</v>
      </c>
      <c r="D1972" s="35"/>
      <c r="E1972" s="35"/>
      <c r="F1972" s="30" t="str">
        <f t="shared" si="189"/>
        <v>Jan</v>
      </c>
      <c r="G1972" s="35"/>
      <c r="H1972" s="37">
        <f t="shared" si="190"/>
        <v>0</v>
      </c>
      <c r="I1972" s="31">
        <f>COUNTIF($G$3:G1972,G1972)</f>
        <v>0</v>
      </c>
      <c r="J1972" s="31">
        <f t="shared" si="191"/>
        <v>0</v>
      </c>
      <c r="K1972" s="31">
        <f>COUNTIF($C$3:C1972,C1972)</f>
        <v>1970</v>
      </c>
      <c r="L1972" s="31">
        <f t="shared" si="192"/>
        <v>0</v>
      </c>
      <c r="M1972" s="31">
        <f t="shared" si="193"/>
        <v>0</v>
      </c>
    </row>
    <row r="1973" spans="1:13" x14ac:dyDescent="0.35">
      <c r="A1973" s="75"/>
      <c r="B1973" s="29"/>
      <c r="C1973" s="37">
        <f t="shared" si="188"/>
        <v>0</v>
      </c>
      <c r="D1973" s="35"/>
      <c r="E1973" s="35"/>
      <c r="F1973" s="30" t="str">
        <f t="shared" si="189"/>
        <v>Jan</v>
      </c>
      <c r="G1973" s="35"/>
      <c r="H1973" s="37">
        <f t="shared" si="190"/>
        <v>0</v>
      </c>
      <c r="I1973" s="31">
        <f>COUNTIF($G$3:G1973,G1973)</f>
        <v>0</v>
      </c>
      <c r="J1973" s="31">
        <f t="shared" si="191"/>
        <v>0</v>
      </c>
      <c r="K1973" s="31">
        <f>COUNTIF($C$3:C1973,C1973)</f>
        <v>1971</v>
      </c>
      <c r="L1973" s="31">
        <f t="shared" si="192"/>
        <v>0</v>
      </c>
      <c r="M1973" s="31">
        <f t="shared" si="193"/>
        <v>0</v>
      </c>
    </row>
    <row r="1974" spans="1:13" x14ac:dyDescent="0.35">
      <c r="A1974" s="75"/>
      <c r="B1974" s="29"/>
      <c r="C1974" s="37">
        <f t="shared" si="188"/>
        <v>0</v>
      </c>
      <c r="D1974" s="35"/>
      <c r="E1974" s="35"/>
      <c r="F1974" s="30" t="str">
        <f t="shared" si="189"/>
        <v>Jan</v>
      </c>
      <c r="G1974" s="35"/>
      <c r="H1974" s="37">
        <f t="shared" si="190"/>
        <v>0</v>
      </c>
      <c r="I1974" s="31">
        <f>COUNTIF($G$3:G1974,G1974)</f>
        <v>0</v>
      </c>
      <c r="J1974" s="31">
        <f t="shared" si="191"/>
        <v>0</v>
      </c>
      <c r="K1974" s="31">
        <f>COUNTIF($C$3:C1974,C1974)</f>
        <v>1972</v>
      </c>
      <c r="L1974" s="31">
        <f t="shared" si="192"/>
        <v>0</v>
      </c>
      <c r="M1974" s="31">
        <f t="shared" si="193"/>
        <v>0</v>
      </c>
    </row>
    <row r="1975" spans="1:13" x14ac:dyDescent="0.35">
      <c r="A1975" s="75"/>
      <c r="B1975" s="29"/>
      <c r="C1975" s="37">
        <f t="shared" si="188"/>
        <v>0</v>
      </c>
      <c r="D1975" s="35"/>
      <c r="E1975" s="35"/>
      <c r="F1975" s="30" t="str">
        <f t="shared" si="189"/>
        <v>Jan</v>
      </c>
      <c r="G1975" s="35"/>
      <c r="H1975" s="37">
        <f t="shared" si="190"/>
        <v>0</v>
      </c>
      <c r="I1975" s="31">
        <f>COUNTIF($G$3:G1975,G1975)</f>
        <v>0</v>
      </c>
      <c r="J1975" s="31">
        <f t="shared" si="191"/>
        <v>0</v>
      </c>
      <c r="K1975" s="31">
        <f>COUNTIF($C$3:C1975,C1975)</f>
        <v>1973</v>
      </c>
      <c r="L1975" s="31">
        <f t="shared" si="192"/>
        <v>0</v>
      </c>
      <c r="M1975" s="31">
        <f t="shared" si="193"/>
        <v>0</v>
      </c>
    </row>
    <row r="1976" spans="1:13" x14ac:dyDescent="0.35">
      <c r="A1976" s="75"/>
      <c r="B1976" s="29"/>
      <c r="C1976" s="37">
        <f t="shared" si="188"/>
        <v>0</v>
      </c>
      <c r="D1976" s="35"/>
      <c r="E1976" s="35"/>
      <c r="F1976" s="30" t="str">
        <f t="shared" si="189"/>
        <v>Jan</v>
      </c>
      <c r="G1976" s="35"/>
      <c r="H1976" s="37">
        <f t="shared" si="190"/>
        <v>0</v>
      </c>
      <c r="I1976" s="31">
        <f>COUNTIF($G$3:G1976,G1976)</f>
        <v>0</v>
      </c>
      <c r="J1976" s="31">
        <f t="shared" si="191"/>
        <v>0</v>
      </c>
      <c r="K1976" s="31">
        <f>COUNTIF($C$3:C1976,C1976)</f>
        <v>1974</v>
      </c>
      <c r="L1976" s="31">
        <f t="shared" si="192"/>
        <v>0</v>
      </c>
      <c r="M1976" s="31">
        <f t="shared" si="193"/>
        <v>0</v>
      </c>
    </row>
    <row r="1977" spans="1:13" x14ac:dyDescent="0.35">
      <c r="A1977" s="75"/>
      <c r="B1977" s="29"/>
      <c r="C1977" s="37">
        <f t="shared" si="188"/>
        <v>0</v>
      </c>
      <c r="D1977" s="35"/>
      <c r="E1977" s="35"/>
      <c r="F1977" s="30" t="str">
        <f t="shared" si="189"/>
        <v>Jan</v>
      </c>
      <c r="G1977" s="35"/>
      <c r="H1977" s="37">
        <f t="shared" si="190"/>
        <v>0</v>
      </c>
      <c r="I1977" s="31">
        <f>COUNTIF($G$3:G1977,G1977)</f>
        <v>0</v>
      </c>
      <c r="J1977" s="31">
        <f t="shared" si="191"/>
        <v>0</v>
      </c>
      <c r="K1977" s="31">
        <f>COUNTIF($C$3:C1977,C1977)</f>
        <v>1975</v>
      </c>
      <c r="L1977" s="31">
        <f t="shared" si="192"/>
        <v>0</v>
      </c>
      <c r="M1977" s="31">
        <f t="shared" si="193"/>
        <v>0</v>
      </c>
    </row>
    <row r="1978" spans="1:13" x14ac:dyDescent="0.35">
      <c r="A1978" s="75"/>
      <c r="B1978" s="29"/>
      <c r="C1978" s="37">
        <f t="shared" si="188"/>
        <v>0</v>
      </c>
      <c r="D1978" s="35"/>
      <c r="E1978" s="35"/>
      <c r="F1978" s="30" t="str">
        <f t="shared" si="189"/>
        <v>Jan</v>
      </c>
      <c r="G1978" s="35"/>
      <c r="H1978" s="37">
        <f t="shared" si="190"/>
        <v>0</v>
      </c>
      <c r="I1978" s="31">
        <f>COUNTIF($G$3:G1978,G1978)</f>
        <v>0</v>
      </c>
      <c r="J1978" s="31">
        <f t="shared" si="191"/>
        <v>0</v>
      </c>
      <c r="K1978" s="31">
        <f>COUNTIF($C$3:C1978,C1978)</f>
        <v>1976</v>
      </c>
      <c r="L1978" s="31">
        <f t="shared" si="192"/>
        <v>0</v>
      </c>
      <c r="M1978" s="31">
        <f t="shared" si="193"/>
        <v>0</v>
      </c>
    </row>
    <row r="1979" spans="1:13" x14ac:dyDescent="0.35">
      <c r="A1979" s="75"/>
      <c r="B1979" s="29"/>
      <c r="C1979" s="37">
        <f t="shared" si="188"/>
        <v>0</v>
      </c>
      <c r="D1979" s="35"/>
      <c r="E1979" s="35"/>
      <c r="F1979" s="30" t="str">
        <f t="shared" si="189"/>
        <v>Jan</v>
      </c>
      <c r="G1979" s="35"/>
      <c r="H1979" s="37">
        <f t="shared" si="190"/>
        <v>0</v>
      </c>
      <c r="I1979" s="31">
        <f>COUNTIF($G$3:G1979,G1979)</f>
        <v>0</v>
      </c>
      <c r="J1979" s="31">
        <f t="shared" si="191"/>
        <v>0</v>
      </c>
      <c r="K1979" s="31">
        <f>COUNTIF($C$3:C1979,C1979)</f>
        <v>1977</v>
      </c>
      <c r="L1979" s="31">
        <f t="shared" si="192"/>
        <v>0</v>
      </c>
      <c r="M1979" s="31">
        <f t="shared" si="193"/>
        <v>0</v>
      </c>
    </row>
    <row r="1980" spans="1:13" x14ac:dyDescent="0.35">
      <c r="A1980" s="75"/>
      <c r="B1980" s="29"/>
      <c r="C1980" s="37">
        <f t="shared" si="188"/>
        <v>0</v>
      </c>
      <c r="D1980" s="35"/>
      <c r="E1980" s="35"/>
      <c r="F1980" s="30" t="str">
        <f t="shared" si="189"/>
        <v>Jan</v>
      </c>
      <c r="G1980" s="35"/>
      <c r="H1980" s="37">
        <f t="shared" si="190"/>
        <v>0</v>
      </c>
      <c r="I1980" s="31">
        <f>COUNTIF($G$3:G1980,G1980)</f>
        <v>0</v>
      </c>
      <c r="J1980" s="31">
        <f t="shared" si="191"/>
        <v>0</v>
      </c>
      <c r="K1980" s="31">
        <f>COUNTIF($C$3:C1980,C1980)</f>
        <v>1978</v>
      </c>
      <c r="L1980" s="31">
        <f t="shared" si="192"/>
        <v>0</v>
      </c>
      <c r="M1980" s="31">
        <f t="shared" si="193"/>
        <v>0</v>
      </c>
    </row>
    <row r="1981" spans="1:13" x14ac:dyDescent="0.35">
      <c r="A1981" s="75"/>
      <c r="B1981" s="29"/>
      <c r="C1981" s="37">
        <f t="shared" si="188"/>
        <v>0</v>
      </c>
      <c r="D1981" s="35"/>
      <c r="E1981" s="35"/>
      <c r="F1981" s="30" t="str">
        <f t="shared" si="189"/>
        <v>Jan</v>
      </c>
      <c r="G1981" s="35"/>
      <c r="H1981" s="37">
        <f t="shared" si="190"/>
        <v>0</v>
      </c>
      <c r="I1981" s="31">
        <f>COUNTIF($G$3:G1981,G1981)</f>
        <v>0</v>
      </c>
      <c r="J1981" s="31">
        <f t="shared" si="191"/>
        <v>0</v>
      </c>
      <c r="K1981" s="31">
        <f>COUNTIF($C$3:C1981,C1981)</f>
        <v>1979</v>
      </c>
      <c r="L1981" s="31">
        <f t="shared" si="192"/>
        <v>0</v>
      </c>
      <c r="M1981" s="31">
        <f t="shared" si="193"/>
        <v>0</v>
      </c>
    </row>
    <row r="1982" spans="1:13" x14ac:dyDescent="0.35">
      <c r="A1982" s="75"/>
      <c r="B1982" s="29"/>
      <c r="C1982" s="37">
        <f t="shared" si="188"/>
        <v>0</v>
      </c>
      <c r="D1982" s="35"/>
      <c r="E1982" s="35"/>
      <c r="F1982" s="30" t="str">
        <f t="shared" si="189"/>
        <v>Jan</v>
      </c>
      <c r="G1982" s="35"/>
      <c r="H1982" s="37">
        <f t="shared" si="190"/>
        <v>0</v>
      </c>
      <c r="I1982" s="31">
        <f>COUNTIF($G$3:G1982,G1982)</f>
        <v>0</v>
      </c>
      <c r="J1982" s="31">
        <f t="shared" si="191"/>
        <v>0</v>
      </c>
      <c r="K1982" s="31">
        <f>COUNTIF($C$3:C1982,C1982)</f>
        <v>1980</v>
      </c>
      <c r="L1982" s="31">
        <f t="shared" si="192"/>
        <v>0</v>
      </c>
      <c r="M1982" s="31">
        <f t="shared" si="193"/>
        <v>0</v>
      </c>
    </row>
    <row r="1983" spans="1:13" x14ac:dyDescent="0.35">
      <c r="A1983" s="75"/>
      <c r="B1983" s="29"/>
      <c r="C1983" s="37">
        <f t="shared" si="188"/>
        <v>0</v>
      </c>
      <c r="D1983" s="35"/>
      <c r="E1983" s="35"/>
      <c r="F1983" s="30" t="str">
        <f t="shared" si="189"/>
        <v>Jan</v>
      </c>
      <c r="G1983" s="35"/>
      <c r="H1983" s="37">
        <f t="shared" si="190"/>
        <v>0</v>
      </c>
      <c r="I1983" s="31">
        <f>COUNTIF($G$3:G1983,G1983)</f>
        <v>0</v>
      </c>
      <c r="J1983" s="31">
        <f t="shared" si="191"/>
        <v>0</v>
      </c>
      <c r="K1983" s="31">
        <f>COUNTIF($C$3:C1983,C1983)</f>
        <v>1981</v>
      </c>
      <c r="L1983" s="31">
        <f t="shared" si="192"/>
        <v>0</v>
      </c>
      <c r="M1983" s="31">
        <f t="shared" si="193"/>
        <v>0</v>
      </c>
    </row>
    <row r="1984" spans="1:13" x14ac:dyDescent="0.35">
      <c r="A1984" s="75"/>
      <c r="B1984" s="29"/>
      <c r="C1984" s="37">
        <f t="shared" si="188"/>
        <v>0</v>
      </c>
      <c r="D1984" s="35"/>
      <c r="E1984" s="35"/>
      <c r="F1984" s="30" t="str">
        <f t="shared" si="189"/>
        <v>Jan</v>
      </c>
      <c r="G1984" s="35"/>
      <c r="H1984" s="37">
        <f t="shared" si="190"/>
        <v>0</v>
      </c>
      <c r="I1984" s="31">
        <f>COUNTIF($G$3:G1984,G1984)</f>
        <v>0</v>
      </c>
      <c r="J1984" s="31">
        <f t="shared" si="191"/>
        <v>0</v>
      </c>
      <c r="K1984" s="31">
        <f>COUNTIF($C$3:C1984,C1984)</f>
        <v>1982</v>
      </c>
      <c r="L1984" s="31">
        <f t="shared" si="192"/>
        <v>0</v>
      </c>
      <c r="M1984" s="31">
        <f t="shared" si="193"/>
        <v>0</v>
      </c>
    </row>
    <row r="1985" spans="1:13" x14ac:dyDescent="0.35">
      <c r="A1985" s="75"/>
      <c r="B1985" s="29"/>
      <c r="C1985" s="37">
        <f t="shared" si="188"/>
        <v>0</v>
      </c>
      <c r="D1985" s="35"/>
      <c r="E1985" s="35"/>
      <c r="F1985" s="30" t="str">
        <f t="shared" si="189"/>
        <v>Jan</v>
      </c>
      <c r="G1985" s="35"/>
      <c r="H1985" s="37">
        <f t="shared" si="190"/>
        <v>0</v>
      </c>
      <c r="I1985" s="31">
        <f>COUNTIF($G$3:G1985,G1985)</f>
        <v>0</v>
      </c>
      <c r="J1985" s="31">
        <f t="shared" si="191"/>
        <v>0</v>
      </c>
      <c r="K1985" s="31">
        <f>COUNTIF($C$3:C1985,C1985)</f>
        <v>1983</v>
      </c>
      <c r="L1985" s="31">
        <f t="shared" si="192"/>
        <v>0</v>
      </c>
      <c r="M1985" s="31">
        <f t="shared" si="193"/>
        <v>0</v>
      </c>
    </row>
    <row r="1986" spans="1:13" x14ac:dyDescent="0.35">
      <c r="A1986" s="75"/>
      <c r="B1986" s="29"/>
      <c r="C1986" s="37">
        <f t="shared" si="188"/>
        <v>0</v>
      </c>
      <c r="D1986" s="35"/>
      <c r="E1986" s="35"/>
      <c r="F1986" s="30" t="str">
        <f t="shared" si="189"/>
        <v>Jan</v>
      </c>
      <c r="G1986" s="35"/>
      <c r="H1986" s="37">
        <f t="shared" si="190"/>
        <v>0</v>
      </c>
      <c r="I1986" s="31">
        <f>COUNTIF($G$3:G1986,G1986)</f>
        <v>0</v>
      </c>
      <c r="J1986" s="31">
        <f t="shared" si="191"/>
        <v>0</v>
      </c>
      <c r="K1986" s="31">
        <f>COUNTIF($C$3:C1986,C1986)</f>
        <v>1984</v>
      </c>
      <c r="L1986" s="31">
        <f t="shared" si="192"/>
        <v>0</v>
      </c>
      <c r="M1986" s="31">
        <f t="shared" si="193"/>
        <v>0</v>
      </c>
    </row>
    <row r="1987" spans="1:13" x14ac:dyDescent="0.35">
      <c r="A1987" s="75"/>
      <c r="B1987" s="29"/>
      <c r="C1987" s="37">
        <f t="shared" si="188"/>
        <v>0</v>
      </c>
      <c r="D1987" s="35"/>
      <c r="E1987" s="35"/>
      <c r="F1987" s="30" t="str">
        <f t="shared" si="189"/>
        <v>Jan</v>
      </c>
      <c r="G1987" s="35"/>
      <c r="H1987" s="37">
        <f t="shared" si="190"/>
        <v>0</v>
      </c>
      <c r="I1987" s="31">
        <f>COUNTIF($G$3:G1987,G1987)</f>
        <v>0</v>
      </c>
      <c r="J1987" s="31">
        <f t="shared" si="191"/>
        <v>0</v>
      </c>
      <c r="K1987" s="31">
        <f>COUNTIF($C$3:C1987,C1987)</f>
        <v>1985</v>
      </c>
      <c r="L1987" s="31">
        <f t="shared" si="192"/>
        <v>0</v>
      </c>
      <c r="M1987" s="31">
        <f t="shared" si="193"/>
        <v>0</v>
      </c>
    </row>
    <row r="1988" spans="1:13" x14ac:dyDescent="0.35">
      <c r="A1988" s="75"/>
      <c r="B1988" s="29"/>
      <c r="C1988" s="37">
        <f t="shared" ref="C1988:C2051" si="194">IF(ISERROR(VLOOKUP(B1988,T:U,2,0)),0,VLOOKUP(B1988,T:U,2,0))</f>
        <v>0</v>
      </c>
      <c r="D1988" s="35"/>
      <c r="E1988" s="35"/>
      <c r="F1988" s="30" t="str">
        <f t="shared" ref="F1988:F2051" si="195">+TEXT(A1988,"MMM")</f>
        <v>Jan</v>
      </c>
      <c r="G1988" s="35"/>
      <c r="H1988" s="37">
        <f t="shared" ref="H1988:H2051" si="196">IF(ISERROR(VLOOKUP(G1988,W:X,2,0)),0,VLOOKUP(G1988,W:X,2,0))*M1988</f>
        <v>0</v>
      </c>
      <c r="I1988" s="31">
        <f>COUNTIF($G$3:G1988,G1988)</f>
        <v>0</v>
      </c>
      <c r="J1988" s="31">
        <f t="shared" ref="J1988:J2051" si="197">IF(I1988=1,1,0)</f>
        <v>0</v>
      </c>
      <c r="K1988" s="31">
        <f>COUNTIF($C$3:C1988,C1988)</f>
        <v>1986</v>
      </c>
      <c r="L1988" s="31">
        <f t="shared" ref="L1988:L2051" si="198">IF(K1988=1,1,0)</f>
        <v>0</v>
      </c>
      <c r="M1988" s="31">
        <f t="shared" ref="M1988:M2051" si="199">IF(L1988+J1988&gt;0,1,0)</f>
        <v>0</v>
      </c>
    </row>
    <row r="1989" spans="1:13" x14ac:dyDescent="0.35">
      <c r="A1989" s="75"/>
      <c r="B1989" s="29"/>
      <c r="C1989" s="37">
        <f t="shared" si="194"/>
        <v>0</v>
      </c>
      <c r="D1989" s="35"/>
      <c r="E1989" s="35"/>
      <c r="F1989" s="30" t="str">
        <f t="shared" si="195"/>
        <v>Jan</v>
      </c>
      <c r="G1989" s="35"/>
      <c r="H1989" s="37">
        <f t="shared" si="196"/>
        <v>0</v>
      </c>
      <c r="I1989" s="31">
        <f>COUNTIF($G$3:G1989,G1989)</f>
        <v>0</v>
      </c>
      <c r="J1989" s="31">
        <f t="shared" si="197"/>
        <v>0</v>
      </c>
      <c r="K1989" s="31">
        <f>COUNTIF($C$3:C1989,C1989)</f>
        <v>1987</v>
      </c>
      <c r="L1989" s="31">
        <f t="shared" si="198"/>
        <v>0</v>
      </c>
      <c r="M1989" s="31">
        <f t="shared" si="199"/>
        <v>0</v>
      </c>
    </row>
    <row r="1990" spans="1:13" x14ac:dyDescent="0.35">
      <c r="A1990" s="75"/>
      <c r="B1990" s="29"/>
      <c r="C1990" s="37">
        <f t="shared" si="194"/>
        <v>0</v>
      </c>
      <c r="D1990" s="35"/>
      <c r="E1990" s="35"/>
      <c r="F1990" s="30" t="str">
        <f t="shared" si="195"/>
        <v>Jan</v>
      </c>
      <c r="G1990" s="35"/>
      <c r="H1990" s="37">
        <f t="shared" si="196"/>
        <v>0</v>
      </c>
      <c r="I1990" s="31">
        <f>COUNTIF($G$3:G1990,G1990)</f>
        <v>0</v>
      </c>
      <c r="J1990" s="31">
        <f t="shared" si="197"/>
        <v>0</v>
      </c>
      <c r="K1990" s="31">
        <f>COUNTIF($C$3:C1990,C1990)</f>
        <v>1988</v>
      </c>
      <c r="L1990" s="31">
        <f t="shared" si="198"/>
        <v>0</v>
      </c>
      <c r="M1990" s="31">
        <f t="shared" si="199"/>
        <v>0</v>
      </c>
    </row>
    <row r="1991" spans="1:13" x14ac:dyDescent="0.35">
      <c r="A1991" s="75"/>
      <c r="B1991" s="29"/>
      <c r="C1991" s="37">
        <f t="shared" si="194"/>
        <v>0</v>
      </c>
      <c r="D1991" s="35"/>
      <c r="E1991" s="35"/>
      <c r="F1991" s="30" t="str">
        <f t="shared" si="195"/>
        <v>Jan</v>
      </c>
      <c r="G1991" s="35"/>
      <c r="H1991" s="37">
        <f t="shared" si="196"/>
        <v>0</v>
      </c>
      <c r="I1991" s="31">
        <f>COUNTIF($G$3:G1991,G1991)</f>
        <v>0</v>
      </c>
      <c r="J1991" s="31">
        <f t="shared" si="197"/>
        <v>0</v>
      </c>
      <c r="K1991" s="31">
        <f>COUNTIF($C$3:C1991,C1991)</f>
        <v>1989</v>
      </c>
      <c r="L1991" s="31">
        <f t="shared" si="198"/>
        <v>0</v>
      </c>
      <c r="M1991" s="31">
        <f t="shared" si="199"/>
        <v>0</v>
      </c>
    </row>
    <row r="1992" spans="1:13" x14ac:dyDescent="0.35">
      <c r="A1992" s="75"/>
      <c r="B1992" s="29"/>
      <c r="C1992" s="37">
        <f t="shared" si="194"/>
        <v>0</v>
      </c>
      <c r="D1992" s="35"/>
      <c r="E1992" s="35"/>
      <c r="F1992" s="30" t="str">
        <f t="shared" si="195"/>
        <v>Jan</v>
      </c>
      <c r="G1992" s="35"/>
      <c r="H1992" s="37">
        <f t="shared" si="196"/>
        <v>0</v>
      </c>
      <c r="I1992" s="31">
        <f>COUNTIF($G$3:G1992,G1992)</f>
        <v>0</v>
      </c>
      <c r="J1992" s="31">
        <f t="shared" si="197"/>
        <v>0</v>
      </c>
      <c r="K1992" s="31">
        <f>COUNTIF($C$3:C1992,C1992)</f>
        <v>1990</v>
      </c>
      <c r="L1992" s="31">
        <f t="shared" si="198"/>
        <v>0</v>
      </c>
      <c r="M1992" s="31">
        <f t="shared" si="199"/>
        <v>0</v>
      </c>
    </row>
    <row r="1993" spans="1:13" x14ac:dyDescent="0.35">
      <c r="A1993" s="75"/>
      <c r="B1993" s="29"/>
      <c r="C1993" s="37">
        <f t="shared" si="194"/>
        <v>0</v>
      </c>
      <c r="D1993" s="35"/>
      <c r="E1993" s="35"/>
      <c r="F1993" s="30" t="str">
        <f t="shared" si="195"/>
        <v>Jan</v>
      </c>
      <c r="G1993" s="35"/>
      <c r="H1993" s="37">
        <f t="shared" si="196"/>
        <v>0</v>
      </c>
      <c r="I1993" s="31">
        <f>COUNTIF($G$3:G1993,G1993)</f>
        <v>0</v>
      </c>
      <c r="J1993" s="31">
        <f t="shared" si="197"/>
        <v>0</v>
      </c>
      <c r="K1993" s="31">
        <f>COUNTIF($C$3:C1993,C1993)</f>
        <v>1991</v>
      </c>
      <c r="L1993" s="31">
        <f t="shared" si="198"/>
        <v>0</v>
      </c>
      <c r="M1993" s="31">
        <f t="shared" si="199"/>
        <v>0</v>
      </c>
    </row>
    <row r="1994" spans="1:13" x14ac:dyDescent="0.35">
      <c r="A1994" s="75"/>
      <c r="B1994" s="29"/>
      <c r="C1994" s="37">
        <f t="shared" si="194"/>
        <v>0</v>
      </c>
      <c r="D1994" s="35"/>
      <c r="E1994" s="35"/>
      <c r="F1994" s="30" t="str">
        <f t="shared" si="195"/>
        <v>Jan</v>
      </c>
      <c r="G1994" s="35"/>
      <c r="H1994" s="37">
        <f t="shared" si="196"/>
        <v>0</v>
      </c>
      <c r="I1994" s="31">
        <f>COUNTIF($G$3:G1994,G1994)</f>
        <v>0</v>
      </c>
      <c r="J1994" s="31">
        <f t="shared" si="197"/>
        <v>0</v>
      </c>
      <c r="K1994" s="31">
        <f>COUNTIF($C$3:C1994,C1994)</f>
        <v>1992</v>
      </c>
      <c r="L1994" s="31">
        <f t="shared" si="198"/>
        <v>0</v>
      </c>
      <c r="M1994" s="31">
        <f t="shared" si="199"/>
        <v>0</v>
      </c>
    </row>
    <row r="1995" spans="1:13" x14ac:dyDescent="0.35">
      <c r="A1995" s="75"/>
      <c r="B1995" s="29"/>
      <c r="C1995" s="37">
        <f t="shared" si="194"/>
        <v>0</v>
      </c>
      <c r="D1995" s="35"/>
      <c r="E1995" s="35"/>
      <c r="F1995" s="30" t="str">
        <f t="shared" si="195"/>
        <v>Jan</v>
      </c>
      <c r="G1995" s="35"/>
      <c r="H1995" s="37">
        <f t="shared" si="196"/>
        <v>0</v>
      </c>
      <c r="I1995" s="31">
        <f>COUNTIF($G$3:G1995,G1995)</f>
        <v>0</v>
      </c>
      <c r="J1995" s="31">
        <f t="shared" si="197"/>
        <v>0</v>
      </c>
      <c r="K1995" s="31">
        <f>COUNTIF($C$3:C1995,C1995)</f>
        <v>1993</v>
      </c>
      <c r="L1995" s="31">
        <f t="shared" si="198"/>
        <v>0</v>
      </c>
      <c r="M1995" s="31">
        <f t="shared" si="199"/>
        <v>0</v>
      </c>
    </row>
    <row r="1996" spans="1:13" x14ac:dyDescent="0.35">
      <c r="A1996" s="75"/>
      <c r="B1996" s="29"/>
      <c r="C1996" s="37">
        <f t="shared" si="194"/>
        <v>0</v>
      </c>
      <c r="D1996" s="35"/>
      <c r="E1996" s="35"/>
      <c r="F1996" s="30" t="str">
        <f t="shared" si="195"/>
        <v>Jan</v>
      </c>
      <c r="G1996" s="35"/>
      <c r="H1996" s="37">
        <f t="shared" si="196"/>
        <v>0</v>
      </c>
      <c r="I1996" s="31">
        <f>COUNTIF($G$3:G1996,G1996)</f>
        <v>0</v>
      </c>
      <c r="J1996" s="31">
        <f t="shared" si="197"/>
        <v>0</v>
      </c>
      <c r="K1996" s="31">
        <f>COUNTIF($C$3:C1996,C1996)</f>
        <v>1994</v>
      </c>
      <c r="L1996" s="31">
        <f t="shared" si="198"/>
        <v>0</v>
      </c>
      <c r="M1996" s="31">
        <f t="shared" si="199"/>
        <v>0</v>
      </c>
    </row>
    <row r="1997" spans="1:13" x14ac:dyDescent="0.35">
      <c r="A1997" s="75"/>
      <c r="B1997" s="29"/>
      <c r="C1997" s="37">
        <f t="shared" si="194"/>
        <v>0</v>
      </c>
      <c r="D1997" s="35"/>
      <c r="E1997" s="35"/>
      <c r="F1997" s="30" t="str">
        <f t="shared" si="195"/>
        <v>Jan</v>
      </c>
      <c r="G1997" s="35"/>
      <c r="H1997" s="37">
        <f t="shared" si="196"/>
        <v>0</v>
      </c>
      <c r="I1997" s="31">
        <f>COUNTIF($G$3:G1997,G1997)</f>
        <v>0</v>
      </c>
      <c r="J1997" s="31">
        <f t="shared" si="197"/>
        <v>0</v>
      </c>
      <c r="K1997" s="31">
        <f>COUNTIF($C$3:C1997,C1997)</f>
        <v>1995</v>
      </c>
      <c r="L1997" s="31">
        <f t="shared" si="198"/>
        <v>0</v>
      </c>
      <c r="M1997" s="31">
        <f t="shared" si="199"/>
        <v>0</v>
      </c>
    </row>
    <row r="1998" spans="1:13" x14ac:dyDescent="0.35">
      <c r="A1998" s="75"/>
      <c r="B1998" s="29"/>
      <c r="C1998" s="37">
        <f t="shared" si="194"/>
        <v>0</v>
      </c>
      <c r="D1998" s="35"/>
      <c r="E1998" s="35"/>
      <c r="F1998" s="30" t="str">
        <f t="shared" si="195"/>
        <v>Jan</v>
      </c>
      <c r="G1998" s="35"/>
      <c r="H1998" s="37">
        <f t="shared" si="196"/>
        <v>0</v>
      </c>
      <c r="I1998" s="31">
        <f>COUNTIF($G$3:G1998,G1998)</f>
        <v>0</v>
      </c>
      <c r="J1998" s="31">
        <f t="shared" si="197"/>
        <v>0</v>
      </c>
      <c r="K1998" s="31">
        <f>COUNTIF($C$3:C1998,C1998)</f>
        <v>1996</v>
      </c>
      <c r="L1998" s="31">
        <f t="shared" si="198"/>
        <v>0</v>
      </c>
      <c r="M1998" s="31">
        <f t="shared" si="199"/>
        <v>0</v>
      </c>
    </row>
    <row r="1999" spans="1:13" x14ac:dyDescent="0.35">
      <c r="A1999" s="75"/>
      <c r="B1999" s="29"/>
      <c r="C1999" s="37">
        <f t="shared" si="194"/>
        <v>0</v>
      </c>
      <c r="D1999" s="35"/>
      <c r="E1999" s="35"/>
      <c r="F1999" s="30" t="str">
        <f t="shared" si="195"/>
        <v>Jan</v>
      </c>
      <c r="G1999" s="35"/>
      <c r="H1999" s="37">
        <f t="shared" si="196"/>
        <v>0</v>
      </c>
      <c r="I1999" s="31">
        <f>COUNTIF($G$3:G1999,G1999)</f>
        <v>0</v>
      </c>
      <c r="J1999" s="31">
        <f t="shared" si="197"/>
        <v>0</v>
      </c>
      <c r="K1999" s="31">
        <f>COUNTIF($C$3:C1999,C1999)</f>
        <v>1997</v>
      </c>
      <c r="L1999" s="31">
        <f t="shared" si="198"/>
        <v>0</v>
      </c>
      <c r="M1999" s="31">
        <f t="shared" si="199"/>
        <v>0</v>
      </c>
    </row>
    <row r="2000" spans="1:13" x14ac:dyDescent="0.35">
      <c r="A2000" s="75"/>
      <c r="B2000" s="29"/>
      <c r="C2000" s="37">
        <f t="shared" si="194"/>
        <v>0</v>
      </c>
      <c r="D2000" s="35"/>
      <c r="E2000" s="35"/>
      <c r="F2000" s="30" t="str">
        <f t="shared" si="195"/>
        <v>Jan</v>
      </c>
      <c r="G2000" s="35"/>
      <c r="H2000" s="37">
        <f t="shared" si="196"/>
        <v>0</v>
      </c>
      <c r="I2000" s="31">
        <f>COUNTIF($G$3:G2000,G2000)</f>
        <v>0</v>
      </c>
      <c r="J2000" s="31">
        <f t="shared" si="197"/>
        <v>0</v>
      </c>
      <c r="K2000" s="31">
        <f>COUNTIF($C$3:C2000,C2000)</f>
        <v>1998</v>
      </c>
      <c r="L2000" s="31">
        <f t="shared" si="198"/>
        <v>0</v>
      </c>
      <c r="M2000" s="31">
        <f t="shared" si="199"/>
        <v>0</v>
      </c>
    </row>
    <row r="2001" spans="1:13" x14ac:dyDescent="0.35">
      <c r="A2001" s="75"/>
      <c r="B2001" s="29"/>
      <c r="C2001" s="37">
        <f t="shared" si="194"/>
        <v>0</v>
      </c>
      <c r="D2001" s="35"/>
      <c r="E2001" s="35"/>
      <c r="F2001" s="30" t="str">
        <f t="shared" si="195"/>
        <v>Jan</v>
      </c>
      <c r="G2001" s="35"/>
      <c r="H2001" s="37">
        <f t="shared" si="196"/>
        <v>0</v>
      </c>
      <c r="I2001" s="31">
        <f>COUNTIF($G$3:G2001,G2001)</f>
        <v>0</v>
      </c>
      <c r="J2001" s="31">
        <f t="shared" si="197"/>
        <v>0</v>
      </c>
      <c r="K2001" s="31">
        <f>COUNTIF($C$3:C2001,C2001)</f>
        <v>1999</v>
      </c>
      <c r="L2001" s="31">
        <f t="shared" si="198"/>
        <v>0</v>
      </c>
      <c r="M2001" s="31">
        <f t="shared" si="199"/>
        <v>0</v>
      </c>
    </row>
    <row r="2002" spans="1:13" x14ac:dyDescent="0.35">
      <c r="A2002" s="75"/>
      <c r="B2002" s="29"/>
      <c r="C2002" s="37">
        <f t="shared" si="194"/>
        <v>0</v>
      </c>
      <c r="D2002" s="35"/>
      <c r="E2002" s="35"/>
      <c r="F2002" s="30" t="str">
        <f t="shared" si="195"/>
        <v>Jan</v>
      </c>
      <c r="G2002" s="35"/>
      <c r="H2002" s="37">
        <f t="shared" si="196"/>
        <v>0</v>
      </c>
      <c r="I2002" s="31">
        <f>COUNTIF($G$3:G2002,G2002)</f>
        <v>0</v>
      </c>
      <c r="J2002" s="31">
        <f t="shared" si="197"/>
        <v>0</v>
      </c>
      <c r="K2002" s="31">
        <f>COUNTIF($C$3:C2002,C2002)</f>
        <v>2000</v>
      </c>
      <c r="L2002" s="31">
        <f t="shared" si="198"/>
        <v>0</v>
      </c>
      <c r="M2002" s="31">
        <f t="shared" si="199"/>
        <v>0</v>
      </c>
    </row>
    <row r="2003" spans="1:13" x14ac:dyDescent="0.35">
      <c r="A2003" s="75"/>
      <c r="B2003" s="29"/>
      <c r="C2003" s="37">
        <f t="shared" si="194"/>
        <v>0</v>
      </c>
      <c r="D2003" s="35"/>
      <c r="E2003" s="35"/>
      <c r="F2003" s="30" t="str">
        <f t="shared" si="195"/>
        <v>Jan</v>
      </c>
      <c r="G2003" s="35"/>
      <c r="H2003" s="37">
        <f t="shared" si="196"/>
        <v>0</v>
      </c>
      <c r="I2003" s="31">
        <f>COUNTIF($G$3:G2003,G2003)</f>
        <v>0</v>
      </c>
      <c r="J2003" s="31">
        <f t="shared" si="197"/>
        <v>0</v>
      </c>
      <c r="K2003" s="31">
        <f>COUNTIF($C$3:C2003,C2003)</f>
        <v>2001</v>
      </c>
      <c r="L2003" s="31">
        <f t="shared" si="198"/>
        <v>0</v>
      </c>
      <c r="M2003" s="31">
        <f t="shared" si="199"/>
        <v>0</v>
      </c>
    </row>
    <row r="2004" spans="1:13" x14ac:dyDescent="0.35">
      <c r="A2004" s="75"/>
      <c r="B2004" s="29"/>
      <c r="C2004" s="37">
        <f t="shared" si="194"/>
        <v>0</v>
      </c>
      <c r="D2004" s="35"/>
      <c r="E2004" s="35"/>
      <c r="F2004" s="30" t="str">
        <f t="shared" si="195"/>
        <v>Jan</v>
      </c>
      <c r="G2004" s="35"/>
      <c r="H2004" s="37">
        <f t="shared" si="196"/>
        <v>0</v>
      </c>
      <c r="I2004" s="31">
        <f>COUNTIF($G$3:G2004,G2004)</f>
        <v>0</v>
      </c>
      <c r="J2004" s="31">
        <f t="shared" si="197"/>
        <v>0</v>
      </c>
      <c r="K2004" s="31">
        <f>COUNTIF($C$3:C2004,C2004)</f>
        <v>2002</v>
      </c>
      <c r="L2004" s="31">
        <f t="shared" si="198"/>
        <v>0</v>
      </c>
      <c r="M2004" s="31">
        <f t="shared" si="199"/>
        <v>0</v>
      </c>
    </row>
    <row r="2005" spans="1:13" x14ac:dyDescent="0.35">
      <c r="A2005" s="75"/>
      <c r="B2005" s="29"/>
      <c r="C2005" s="37">
        <f t="shared" si="194"/>
        <v>0</v>
      </c>
      <c r="D2005" s="35"/>
      <c r="E2005" s="35"/>
      <c r="F2005" s="30" t="str">
        <f t="shared" si="195"/>
        <v>Jan</v>
      </c>
      <c r="G2005" s="35"/>
      <c r="H2005" s="37">
        <f t="shared" si="196"/>
        <v>0</v>
      </c>
      <c r="I2005" s="31">
        <f>COUNTIF($G$3:G2005,G2005)</f>
        <v>0</v>
      </c>
      <c r="J2005" s="31">
        <f t="shared" si="197"/>
        <v>0</v>
      </c>
      <c r="K2005" s="31">
        <f>COUNTIF($C$3:C2005,C2005)</f>
        <v>2003</v>
      </c>
      <c r="L2005" s="31">
        <f t="shared" si="198"/>
        <v>0</v>
      </c>
      <c r="M2005" s="31">
        <f t="shared" si="199"/>
        <v>0</v>
      </c>
    </row>
    <row r="2006" spans="1:13" x14ac:dyDescent="0.35">
      <c r="A2006" s="75"/>
      <c r="B2006" s="29"/>
      <c r="C2006" s="37">
        <f t="shared" si="194"/>
        <v>0</v>
      </c>
      <c r="D2006" s="35"/>
      <c r="E2006" s="35"/>
      <c r="F2006" s="30" t="str">
        <f t="shared" si="195"/>
        <v>Jan</v>
      </c>
      <c r="G2006" s="35"/>
      <c r="H2006" s="37">
        <f t="shared" si="196"/>
        <v>0</v>
      </c>
      <c r="I2006" s="31">
        <f>COUNTIF($G$3:G2006,G2006)</f>
        <v>0</v>
      </c>
      <c r="J2006" s="31">
        <f t="shared" si="197"/>
        <v>0</v>
      </c>
      <c r="K2006" s="31">
        <f>COUNTIF($C$3:C2006,C2006)</f>
        <v>2004</v>
      </c>
      <c r="L2006" s="31">
        <f t="shared" si="198"/>
        <v>0</v>
      </c>
      <c r="M2006" s="31">
        <f t="shared" si="199"/>
        <v>0</v>
      </c>
    </row>
    <row r="2007" spans="1:13" x14ac:dyDescent="0.35">
      <c r="A2007" s="75"/>
      <c r="B2007" s="29"/>
      <c r="C2007" s="37">
        <f t="shared" si="194"/>
        <v>0</v>
      </c>
      <c r="D2007" s="35"/>
      <c r="E2007" s="35"/>
      <c r="F2007" s="30" t="str">
        <f t="shared" si="195"/>
        <v>Jan</v>
      </c>
      <c r="G2007" s="35"/>
      <c r="H2007" s="37">
        <f t="shared" si="196"/>
        <v>0</v>
      </c>
      <c r="I2007" s="31">
        <f>COUNTIF($G$3:G2007,G2007)</f>
        <v>0</v>
      </c>
      <c r="J2007" s="31">
        <f t="shared" si="197"/>
        <v>0</v>
      </c>
      <c r="K2007" s="31">
        <f>COUNTIF($C$3:C2007,C2007)</f>
        <v>2005</v>
      </c>
      <c r="L2007" s="31">
        <f t="shared" si="198"/>
        <v>0</v>
      </c>
      <c r="M2007" s="31">
        <f t="shared" si="199"/>
        <v>0</v>
      </c>
    </row>
    <row r="2008" spans="1:13" x14ac:dyDescent="0.35">
      <c r="A2008" s="75"/>
      <c r="B2008" s="29"/>
      <c r="C2008" s="37">
        <f t="shared" si="194"/>
        <v>0</v>
      </c>
      <c r="D2008" s="35"/>
      <c r="E2008" s="35"/>
      <c r="F2008" s="30" t="str">
        <f t="shared" si="195"/>
        <v>Jan</v>
      </c>
      <c r="G2008" s="35"/>
      <c r="H2008" s="37">
        <f t="shared" si="196"/>
        <v>0</v>
      </c>
      <c r="I2008" s="31">
        <f>COUNTIF($G$3:G2008,G2008)</f>
        <v>0</v>
      </c>
      <c r="J2008" s="31">
        <f t="shared" si="197"/>
        <v>0</v>
      </c>
      <c r="K2008" s="31">
        <f>COUNTIF($C$3:C2008,C2008)</f>
        <v>2006</v>
      </c>
      <c r="L2008" s="31">
        <f t="shared" si="198"/>
        <v>0</v>
      </c>
      <c r="M2008" s="31">
        <f t="shared" si="199"/>
        <v>0</v>
      </c>
    </row>
    <row r="2009" spans="1:13" x14ac:dyDescent="0.35">
      <c r="A2009" s="75"/>
      <c r="B2009" s="29"/>
      <c r="C2009" s="37">
        <f t="shared" si="194"/>
        <v>0</v>
      </c>
      <c r="D2009" s="35"/>
      <c r="E2009" s="35"/>
      <c r="F2009" s="30" t="str">
        <f t="shared" si="195"/>
        <v>Jan</v>
      </c>
      <c r="G2009" s="35"/>
      <c r="H2009" s="37">
        <f t="shared" si="196"/>
        <v>0</v>
      </c>
      <c r="I2009" s="31">
        <f>COUNTIF($G$3:G2009,G2009)</f>
        <v>0</v>
      </c>
      <c r="J2009" s="31">
        <f t="shared" si="197"/>
        <v>0</v>
      </c>
      <c r="K2009" s="31">
        <f>COUNTIF($C$3:C2009,C2009)</f>
        <v>2007</v>
      </c>
      <c r="L2009" s="31">
        <f t="shared" si="198"/>
        <v>0</v>
      </c>
      <c r="M2009" s="31">
        <f t="shared" si="199"/>
        <v>0</v>
      </c>
    </row>
    <row r="2010" spans="1:13" x14ac:dyDescent="0.35">
      <c r="A2010" s="75"/>
      <c r="B2010" s="29"/>
      <c r="C2010" s="37">
        <f t="shared" si="194"/>
        <v>0</v>
      </c>
      <c r="D2010" s="35"/>
      <c r="E2010" s="35"/>
      <c r="F2010" s="30" t="str">
        <f t="shared" si="195"/>
        <v>Jan</v>
      </c>
      <c r="G2010" s="35"/>
      <c r="H2010" s="37">
        <f t="shared" si="196"/>
        <v>0</v>
      </c>
      <c r="I2010" s="31">
        <f>COUNTIF($G$3:G2010,G2010)</f>
        <v>0</v>
      </c>
      <c r="J2010" s="31">
        <f t="shared" si="197"/>
        <v>0</v>
      </c>
      <c r="K2010" s="31">
        <f>COUNTIF($C$3:C2010,C2010)</f>
        <v>2008</v>
      </c>
      <c r="L2010" s="31">
        <f t="shared" si="198"/>
        <v>0</v>
      </c>
      <c r="M2010" s="31">
        <f t="shared" si="199"/>
        <v>0</v>
      </c>
    </row>
    <row r="2011" spans="1:13" x14ac:dyDescent="0.35">
      <c r="A2011" s="75"/>
      <c r="B2011" s="29"/>
      <c r="C2011" s="37">
        <f t="shared" si="194"/>
        <v>0</v>
      </c>
      <c r="D2011" s="35"/>
      <c r="E2011" s="35"/>
      <c r="F2011" s="30" t="str">
        <f t="shared" si="195"/>
        <v>Jan</v>
      </c>
      <c r="G2011" s="35"/>
      <c r="H2011" s="37">
        <f t="shared" si="196"/>
        <v>0</v>
      </c>
      <c r="I2011" s="31">
        <f>COUNTIF($G$3:G2011,G2011)</f>
        <v>0</v>
      </c>
      <c r="J2011" s="31">
        <f t="shared" si="197"/>
        <v>0</v>
      </c>
      <c r="K2011" s="31">
        <f>COUNTIF($C$3:C2011,C2011)</f>
        <v>2009</v>
      </c>
      <c r="L2011" s="31">
        <f t="shared" si="198"/>
        <v>0</v>
      </c>
      <c r="M2011" s="31">
        <f t="shared" si="199"/>
        <v>0</v>
      </c>
    </row>
    <row r="2012" spans="1:13" x14ac:dyDescent="0.35">
      <c r="A2012" s="75"/>
      <c r="B2012" s="29"/>
      <c r="C2012" s="37">
        <f t="shared" si="194"/>
        <v>0</v>
      </c>
      <c r="D2012" s="35"/>
      <c r="E2012" s="35"/>
      <c r="F2012" s="30" t="str">
        <f t="shared" si="195"/>
        <v>Jan</v>
      </c>
      <c r="G2012" s="35"/>
      <c r="H2012" s="37">
        <f t="shared" si="196"/>
        <v>0</v>
      </c>
      <c r="I2012" s="31">
        <f>COUNTIF($G$3:G2012,G2012)</f>
        <v>0</v>
      </c>
      <c r="J2012" s="31">
        <f t="shared" si="197"/>
        <v>0</v>
      </c>
      <c r="K2012" s="31">
        <f>COUNTIF($C$3:C2012,C2012)</f>
        <v>2010</v>
      </c>
      <c r="L2012" s="31">
        <f t="shared" si="198"/>
        <v>0</v>
      </c>
      <c r="M2012" s="31">
        <f t="shared" si="199"/>
        <v>0</v>
      </c>
    </row>
    <row r="2013" spans="1:13" x14ac:dyDescent="0.35">
      <c r="A2013" s="75"/>
      <c r="B2013" s="29"/>
      <c r="C2013" s="37">
        <f t="shared" si="194"/>
        <v>0</v>
      </c>
      <c r="D2013" s="35"/>
      <c r="E2013" s="35"/>
      <c r="F2013" s="30" t="str">
        <f t="shared" si="195"/>
        <v>Jan</v>
      </c>
      <c r="G2013" s="35"/>
      <c r="H2013" s="37">
        <f t="shared" si="196"/>
        <v>0</v>
      </c>
      <c r="I2013" s="31">
        <f>COUNTIF($G$3:G2013,G2013)</f>
        <v>0</v>
      </c>
      <c r="J2013" s="31">
        <f t="shared" si="197"/>
        <v>0</v>
      </c>
      <c r="K2013" s="31">
        <f>COUNTIF($C$3:C2013,C2013)</f>
        <v>2011</v>
      </c>
      <c r="L2013" s="31">
        <f t="shared" si="198"/>
        <v>0</v>
      </c>
      <c r="M2013" s="31">
        <f t="shared" si="199"/>
        <v>0</v>
      </c>
    </row>
    <row r="2014" spans="1:13" x14ac:dyDescent="0.35">
      <c r="A2014" s="75"/>
      <c r="B2014" s="29"/>
      <c r="C2014" s="37">
        <f t="shared" si="194"/>
        <v>0</v>
      </c>
      <c r="D2014" s="35"/>
      <c r="E2014" s="35"/>
      <c r="F2014" s="30" t="str">
        <f t="shared" si="195"/>
        <v>Jan</v>
      </c>
      <c r="G2014" s="35"/>
      <c r="H2014" s="37">
        <f t="shared" si="196"/>
        <v>0</v>
      </c>
      <c r="I2014" s="31">
        <f>COUNTIF($G$3:G2014,G2014)</f>
        <v>0</v>
      </c>
      <c r="J2014" s="31">
        <f t="shared" si="197"/>
        <v>0</v>
      </c>
      <c r="K2014" s="31">
        <f>COUNTIF($C$3:C2014,C2014)</f>
        <v>2012</v>
      </c>
      <c r="L2014" s="31">
        <f t="shared" si="198"/>
        <v>0</v>
      </c>
      <c r="M2014" s="31">
        <f t="shared" si="199"/>
        <v>0</v>
      </c>
    </row>
    <row r="2015" spans="1:13" x14ac:dyDescent="0.35">
      <c r="A2015" s="75"/>
      <c r="B2015" s="29"/>
      <c r="C2015" s="37">
        <f t="shared" si="194"/>
        <v>0</v>
      </c>
      <c r="D2015" s="35"/>
      <c r="E2015" s="35"/>
      <c r="F2015" s="30" t="str">
        <f t="shared" si="195"/>
        <v>Jan</v>
      </c>
      <c r="G2015" s="35"/>
      <c r="H2015" s="37">
        <f t="shared" si="196"/>
        <v>0</v>
      </c>
      <c r="I2015" s="31">
        <f>COUNTIF($G$3:G2015,G2015)</f>
        <v>0</v>
      </c>
      <c r="J2015" s="31">
        <f t="shared" si="197"/>
        <v>0</v>
      </c>
      <c r="K2015" s="31">
        <f>COUNTIF($C$3:C2015,C2015)</f>
        <v>2013</v>
      </c>
      <c r="L2015" s="31">
        <f t="shared" si="198"/>
        <v>0</v>
      </c>
      <c r="M2015" s="31">
        <f t="shared" si="199"/>
        <v>0</v>
      </c>
    </row>
    <row r="2016" spans="1:13" x14ac:dyDescent="0.35">
      <c r="A2016" s="75"/>
      <c r="B2016" s="29"/>
      <c r="C2016" s="37">
        <f t="shared" si="194"/>
        <v>0</v>
      </c>
      <c r="D2016" s="35"/>
      <c r="E2016" s="35"/>
      <c r="F2016" s="30" t="str">
        <f t="shared" si="195"/>
        <v>Jan</v>
      </c>
      <c r="G2016" s="35"/>
      <c r="H2016" s="37">
        <f t="shared" si="196"/>
        <v>0</v>
      </c>
      <c r="I2016" s="31">
        <f>COUNTIF($G$3:G2016,G2016)</f>
        <v>0</v>
      </c>
      <c r="J2016" s="31">
        <f t="shared" si="197"/>
        <v>0</v>
      </c>
      <c r="K2016" s="31">
        <f>COUNTIF($C$3:C2016,C2016)</f>
        <v>2014</v>
      </c>
      <c r="L2016" s="31">
        <f t="shared" si="198"/>
        <v>0</v>
      </c>
      <c r="M2016" s="31">
        <f t="shared" si="199"/>
        <v>0</v>
      </c>
    </row>
    <row r="2017" spans="1:13" x14ac:dyDescent="0.35">
      <c r="A2017" s="75"/>
      <c r="B2017" s="29"/>
      <c r="C2017" s="37">
        <f t="shared" si="194"/>
        <v>0</v>
      </c>
      <c r="D2017" s="35"/>
      <c r="E2017" s="35"/>
      <c r="F2017" s="30" t="str">
        <f t="shared" si="195"/>
        <v>Jan</v>
      </c>
      <c r="G2017" s="35"/>
      <c r="H2017" s="37">
        <f t="shared" si="196"/>
        <v>0</v>
      </c>
      <c r="I2017" s="31">
        <f>COUNTIF($G$3:G2017,G2017)</f>
        <v>0</v>
      </c>
      <c r="J2017" s="31">
        <f t="shared" si="197"/>
        <v>0</v>
      </c>
      <c r="K2017" s="31">
        <f>COUNTIF($C$3:C2017,C2017)</f>
        <v>2015</v>
      </c>
      <c r="L2017" s="31">
        <f t="shared" si="198"/>
        <v>0</v>
      </c>
      <c r="M2017" s="31">
        <f t="shared" si="199"/>
        <v>0</v>
      </c>
    </row>
    <row r="2018" spans="1:13" x14ac:dyDescent="0.35">
      <c r="A2018" s="75"/>
      <c r="B2018" s="29"/>
      <c r="C2018" s="37">
        <f t="shared" si="194"/>
        <v>0</v>
      </c>
      <c r="D2018" s="35"/>
      <c r="E2018" s="35"/>
      <c r="F2018" s="30" t="str">
        <f t="shared" si="195"/>
        <v>Jan</v>
      </c>
      <c r="G2018" s="35"/>
      <c r="H2018" s="37">
        <f t="shared" si="196"/>
        <v>0</v>
      </c>
      <c r="I2018" s="31">
        <f>COUNTIF($G$3:G2018,G2018)</f>
        <v>0</v>
      </c>
      <c r="J2018" s="31">
        <f t="shared" si="197"/>
        <v>0</v>
      </c>
      <c r="K2018" s="31">
        <f>COUNTIF($C$3:C2018,C2018)</f>
        <v>2016</v>
      </c>
      <c r="L2018" s="31">
        <f t="shared" si="198"/>
        <v>0</v>
      </c>
      <c r="M2018" s="31">
        <f t="shared" si="199"/>
        <v>0</v>
      </c>
    </row>
    <row r="2019" spans="1:13" x14ac:dyDescent="0.35">
      <c r="A2019" s="75"/>
      <c r="B2019" s="29"/>
      <c r="C2019" s="37">
        <f t="shared" si="194"/>
        <v>0</v>
      </c>
      <c r="D2019" s="35"/>
      <c r="E2019" s="35"/>
      <c r="F2019" s="30" t="str">
        <f t="shared" si="195"/>
        <v>Jan</v>
      </c>
      <c r="G2019" s="35"/>
      <c r="H2019" s="37">
        <f t="shared" si="196"/>
        <v>0</v>
      </c>
      <c r="I2019" s="31">
        <f>COUNTIF($G$3:G2019,G2019)</f>
        <v>0</v>
      </c>
      <c r="J2019" s="31">
        <f t="shared" si="197"/>
        <v>0</v>
      </c>
      <c r="K2019" s="31">
        <f>COUNTIF($C$3:C2019,C2019)</f>
        <v>2017</v>
      </c>
      <c r="L2019" s="31">
        <f t="shared" si="198"/>
        <v>0</v>
      </c>
      <c r="M2019" s="31">
        <f t="shared" si="199"/>
        <v>0</v>
      </c>
    </row>
    <row r="2020" spans="1:13" x14ac:dyDescent="0.35">
      <c r="A2020" s="75"/>
      <c r="B2020" s="29"/>
      <c r="C2020" s="37">
        <f t="shared" si="194"/>
        <v>0</v>
      </c>
      <c r="D2020" s="35"/>
      <c r="E2020" s="35"/>
      <c r="F2020" s="30" t="str">
        <f t="shared" si="195"/>
        <v>Jan</v>
      </c>
      <c r="G2020" s="35"/>
      <c r="H2020" s="37">
        <f t="shared" si="196"/>
        <v>0</v>
      </c>
      <c r="I2020" s="31">
        <f>COUNTIF($G$3:G2020,G2020)</f>
        <v>0</v>
      </c>
      <c r="J2020" s="31">
        <f t="shared" si="197"/>
        <v>0</v>
      </c>
      <c r="K2020" s="31">
        <f>COUNTIF($C$3:C2020,C2020)</f>
        <v>2018</v>
      </c>
      <c r="L2020" s="31">
        <f t="shared" si="198"/>
        <v>0</v>
      </c>
      <c r="M2020" s="31">
        <f t="shared" si="199"/>
        <v>0</v>
      </c>
    </row>
    <row r="2021" spans="1:13" x14ac:dyDescent="0.35">
      <c r="A2021" s="75"/>
      <c r="B2021" s="29"/>
      <c r="C2021" s="37">
        <f t="shared" si="194"/>
        <v>0</v>
      </c>
      <c r="D2021" s="35"/>
      <c r="E2021" s="35"/>
      <c r="F2021" s="30" t="str">
        <f t="shared" si="195"/>
        <v>Jan</v>
      </c>
      <c r="G2021" s="35"/>
      <c r="H2021" s="37">
        <f t="shared" si="196"/>
        <v>0</v>
      </c>
      <c r="I2021" s="31">
        <f>COUNTIF($G$3:G2021,G2021)</f>
        <v>0</v>
      </c>
      <c r="J2021" s="31">
        <f t="shared" si="197"/>
        <v>0</v>
      </c>
      <c r="K2021" s="31">
        <f>COUNTIF($C$3:C2021,C2021)</f>
        <v>2019</v>
      </c>
      <c r="L2021" s="31">
        <f t="shared" si="198"/>
        <v>0</v>
      </c>
      <c r="M2021" s="31">
        <f t="shared" si="199"/>
        <v>0</v>
      </c>
    </row>
    <row r="2022" spans="1:13" x14ac:dyDescent="0.35">
      <c r="A2022" s="75"/>
      <c r="B2022" s="29"/>
      <c r="C2022" s="37">
        <f t="shared" si="194"/>
        <v>0</v>
      </c>
      <c r="D2022" s="35"/>
      <c r="E2022" s="35"/>
      <c r="F2022" s="30" t="str">
        <f t="shared" si="195"/>
        <v>Jan</v>
      </c>
      <c r="G2022" s="35"/>
      <c r="H2022" s="37">
        <f t="shared" si="196"/>
        <v>0</v>
      </c>
      <c r="I2022" s="31">
        <f>COUNTIF($G$3:G2022,G2022)</f>
        <v>0</v>
      </c>
      <c r="J2022" s="31">
        <f t="shared" si="197"/>
        <v>0</v>
      </c>
      <c r="K2022" s="31">
        <f>COUNTIF($C$3:C2022,C2022)</f>
        <v>2020</v>
      </c>
      <c r="L2022" s="31">
        <f t="shared" si="198"/>
        <v>0</v>
      </c>
      <c r="M2022" s="31">
        <f t="shared" si="199"/>
        <v>0</v>
      </c>
    </row>
    <row r="2023" spans="1:13" x14ac:dyDescent="0.35">
      <c r="A2023" s="75"/>
      <c r="B2023" s="29"/>
      <c r="C2023" s="37">
        <f t="shared" si="194"/>
        <v>0</v>
      </c>
      <c r="D2023" s="35"/>
      <c r="E2023" s="35"/>
      <c r="F2023" s="30" t="str">
        <f t="shared" si="195"/>
        <v>Jan</v>
      </c>
      <c r="G2023" s="35"/>
      <c r="H2023" s="37">
        <f t="shared" si="196"/>
        <v>0</v>
      </c>
      <c r="I2023" s="31">
        <f>COUNTIF($G$3:G2023,G2023)</f>
        <v>0</v>
      </c>
      <c r="J2023" s="31">
        <f t="shared" si="197"/>
        <v>0</v>
      </c>
      <c r="K2023" s="31">
        <f>COUNTIF($C$3:C2023,C2023)</f>
        <v>2021</v>
      </c>
      <c r="L2023" s="31">
        <f t="shared" si="198"/>
        <v>0</v>
      </c>
      <c r="M2023" s="31">
        <f t="shared" si="199"/>
        <v>0</v>
      </c>
    </row>
    <row r="2024" spans="1:13" x14ac:dyDescent="0.35">
      <c r="A2024" s="75"/>
      <c r="B2024" s="29"/>
      <c r="C2024" s="37">
        <f t="shared" si="194"/>
        <v>0</v>
      </c>
      <c r="D2024" s="35"/>
      <c r="E2024" s="35"/>
      <c r="F2024" s="30" t="str">
        <f t="shared" si="195"/>
        <v>Jan</v>
      </c>
      <c r="G2024" s="35"/>
      <c r="H2024" s="37">
        <f t="shared" si="196"/>
        <v>0</v>
      </c>
      <c r="I2024" s="31">
        <f>COUNTIF($G$3:G2024,G2024)</f>
        <v>0</v>
      </c>
      <c r="J2024" s="31">
        <f t="shared" si="197"/>
        <v>0</v>
      </c>
      <c r="K2024" s="31">
        <f>COUNTIF($C$3:C2024,C2024)</f>
        <v>2022</v>
      </c>
      <c r="L2024" s="31">
        <f t="shared" si="198"/>
        <v>0</v>
      </c>
      <c r="M2024" s="31">
        <f t="shared" si="199"/>
        <v>0</v>
      </c>
    </row>
    <row r="2025" spans="1:13" x14ac:dyDescent="0.35">
      <c r="A2025" s="75"/>
      <c r="B2025" s="29"/>
      <c r="C2025" s="37">
        <f t="shared" si="194"/>
        <v>0</v>
      </c>
      <c r="D2025" s="35"/>
      <c r="E2025" s="35"/>
      <c r="F2025" s="30" t="str">
        <f t="shared" si="195"/>
        <v>Jan</v>
      </c>
      <c r="G2025" s="35"/>
      <c r="H2025" s="37">
        <f t="shared" si="196"/>
        <v>0</v>
      </c>
      <c r="I2025" s="31">
        <f>COUNTIF($G$3:G2025,G2025)</f>
        <v>0</v>
      </c>
      <c r="J2025" s="31">
        <f t="shared" si="197"/>
        <v>0</v>
      </c>
      <c r="K2025" s="31">
        <f>COUNTIF($C$3:C2025,C2025)</f>
        <v>2023</v>
      </c>
      <c r="L2025" s="31">
        <f t="shared" si="198"/>
        <v>0</v>
      </c>
      <c r="M2025" s="31">
        <f t="shared" si="199"/>
        <v>0</v>
      </c>
    </row>
    <row r="2026" spans="1:13" x14ac:dyDescent="0.35">
      <c r="A2026" s="75"/>
      <c r="B2026" s="29"/>
      <c r="C2026" s="37">
        <f t="shared" si="194"/>
        <v>0</v>
      </c>
      <c r="D2026" s="35"/>
      <c r="E2026" s="35"/>
      <c r="F2026" s="30" t="str">
        <f t="shared" si="195"/>
        <v>Jan</v>
      </c>
      <c r="G2026" s="35"/>
      <c r="H2026" s="37">
        <f t="shared" si="196"/>
        <v>0</v>
      </c>
      <c r="I2026" s="31">
        <f>COUNTIF($G$3:G2026,G2026)</f>
        <v>0</v>
      </c>
      <c r="J2026" s="31">
        <f t="shared" si="197"/>
        <v>0</v>
      </c>
      <c r="K2026" s="31">
        <f>COUNTIF($C$3:C2026,C2026)</f>
        <v>2024</v>
      </c>
      <c r="L2026" s="31">
        <f t="shared" si="198"/>
        <v>0</v>
      </c>
      <c r="M2026" s="31">
        <f t="shared" si="199"/>
        <v>0</v>
      </c>
    </row>
    <row r="2027" spans="1:13" x14ac:dyDescent="0.35">
      <c r="A2027" s="75"/>
      <c r="B2027" s="29"/>
      <c r="C2027" s="37">
        <f t="shared" si="194"/>
        <v>0</v>
      </c>
      <c r="D2027" s="35"/>
      <c r="E2027" s="35"/>
      <c r="F2027" s="30" t="str">
        <f t="shared" si="195"/>
        <v>Jan</v>
      </c>
      <c r="G2027" s="35"/>
      <c r="H2027" s="37">
        <f t="shared" si="196"/>
        <v>0</v>
      </c>
      <c r="I2027" s="31">
        <f>COUNTIF($G$3:G2027,G2027)</f>
        <v>0</v>
      </c>
      <c r="J2027" s="31">
        <f t="shared" si="197"/>
        <v>0</v>
      </c>
      <c r="K2027" s="31">
        <f>COUNTIF($C$3:C2027,C2027)</f>
        <v>2025</v>
      </c>
      <c r="L2027" s="31">
        <f t="shared" si="198"/>
        <v>0</v>
      </c>
      <c r="M2027" s="31">
        <f t="shared" si="199"/>
        <v>0</v>
      </c>
    </row>
    <row r="2028" spans="1:13" x14ac:dyDescent="0.35">
      <c r="A2028" s="75"/>
      <c r="B2028" s="29"/>
      <c r="C2028" s="37">
        <f t="shared" si="194"/>
        <v>0</v>
      </c>
      <c r="D2028" s="35"/>
      <c r="E2028" s="35"/>
      <c r="F2028" s="30" t="str">
        <f t="shared" si="195"/>
        <v>Jan</v>
      </c>
      <c r="G2028" s="35"/>
      <c r="H2028" s="37">
        <f t="shared" si="196"/>
        <v>0</v>
      </c>
      <c r="I2028" s="31">
        <f>COUNTIF($G$3:G2028,G2028)</f>
        <v>0</v>
      </c>
      <c r="J2028" s="31">
        <f t="shared" si="197"/>
        <v>0</v>
      </c>
      <c r="K2028" s="31">
        <f>COUNTIF($C$3:C2028,C2028)</f>
        <v>2026</v>
      </c>
      <c r="L2028" s="31">
        <f t="shared" si="198"/>
        <v>0</v>
      </c>
      <c r="M2028" s="31">
        <f t="shared" si="199"/>
        <v>0</v>
      </c>
    </row>
    <row r="2029" spans="1:13" x14ac:dyDescent="0.35">
      <c r="A2029" s="75"/>
      <c r="B2029" s="29"/>
      <c r="C2029" s="37">
        <f t="shared" si="194"/>
        <v>0</v>
      </c>
      <c r="D2029" s="35"/>
      <c r="E2029" s="35"/>
      <c r="F2029" s="30" t="str">
        <f t="shared" si="195"/>
        <v>Jan</v>
      </c>
      <c r="G2029" s="35"/>
      <c r="H2029" s="37">
        <f t="shared" si="196"/>
        <v>0</v>
      </c>
      <c r="I2029" s="31">
        <f>COUNTIF($G$3:G2029,G2029)</f>
        <v>0</v>
      </c>
      <c r="J2029" s="31">
        <f t="shared" si="197"/>
        <v>0</v>
      </c>
      <c r="K2029" s="31">
        <f>COUNTIF($C$3:C2029,C2029)</f>
        <v>2027</v>
      </c>
      <c r="L2029" s="31">
        <f t="shared" si="198"/>
        <v>0</v>
      </c>
      <c r="M2029" s="31">
        <f t="shared" si="199"/>
        <v>0</v>
      </c>
    </row>
    <row r="2030" spans="1:13" x14ac:dyDescent="0.35">
      <c r="A2030" s="75"/>
      <c r="B2030" s="29"/>
      <c r="C2030" s="37">
        <f t="shared" si="194"/>
        <v>0</v>
      </c>
      <c r="D2030" s="35"/>
      <c r="E2030" s="35"/>
      <c r="F2030" s="30" t="str">
        <f t="shared" si="195"/>
        <v>Jan</v>
      </c>
      <c r="G2030" s="35"/>
      <c r="H2030" s="37">
        <f t="shared" si="196"/>
        <v>0</v>
      </c>
      <c r="I2030" s="31">
        <f>COUNTIF($G$3:G2030,G2030)</f>
        <v>0</v>
      </c>
      <c r="J2030" s="31">
        <f t="shared" si="197"/>
        <v>0</v>
      </c>
      <c r="K2030" s="31">
        <f>COUNTIF($C$3:C2030,C2030)</f>
        <v>2028</v>
      </c>
      <c r="L2030" s="31">
        <f t="shared" si="198"/>
        <v>0</v>
      </c>
      <c r="M2030" s="31">
        <f t="shared" si="199"/>
        <v>0</v>
      </c>
    </row>
    <row r="2031" spans="1:13" x14ac:dyDescent="0.35">
      <c r="A2031" s="75"/>
      <c r="B2031" s="29"/>
      <c r="C2031" s="37">
        <f t="shared" si="194"/>
        <v>0</v>
      </c>
      <c r="D2031" s="35"/>
      <c r="E2031" s="35"/>
      <c r="F2031" s="30" t="str">
        <f t="shared" si="195"/>
        <v>Jan</v>
      </c>
      <c r="G2031" s="35"/>
      <c r="H2031" s="37">
        <f t="shared" si="196"/>
        <v>0</v>
      </c>
      <c r="I2031" s="31">
        <f>COUNTIF($G$3:G2031,G2031)</f>
        <v>0</v>
      </c>
      <c r="J2031" s="31">
        <f t="shared" si="197"/>
        <v>0</v>
      </c>
      <c r="K2031" s="31">
        <f>COUNTIF($C$3:C2031,C2031)</f>
        <v>2029</v>
      </c>
      <c r="L2031" s="31">
        <f t="shared" si="198"/>
        <v>0</v>
      </c>
      <c r="M2031" s="31">
        <f t="shared" si="199"/>
        <v>0</v>
      </c>
    </row>
    <row r="2032" spans="1:13" x14ac:dyDescent="0.35">
      <c r="A2032" s="75"/>
      <c r="B2032" s="29"/>
      <c r="C2032" s="37">
        <f t="shared" si="194"/>
        <v>0</v>
      </c>
      <c r="D2032" s="35"/>
      <c r="E2032" s="35"/>
      <c r="F2032" s="30" t="str">
        <f t="shared" si="195"/>
        <v>Jan</v>
      </c>
      <c r="G2032" s="35"/>
      <c r="H2032" s="37">
        <f t="shared" si="196"/>
        <v>0</v>
      </c>
      <c r="I2032" s="31">
        <f>COUNTIF($G$3:G2032,G2032)</f>
        <v>0</v>
      </c>
      <c r="J2032" s="31">
        <f t="shared" si="197"/>
        <v>0</v>
      </c>
      <c r="K2032" s="31">
        <f>COUNTIF($C$3:C2032,C2032)</f>
        <v>2030</v>
      </c>
      <c r="L2032" s="31">
        <f t="shared" si="198"/>
        <v>0</v>
      </c>
      <c r="M2032" s="31">
        <f t="shared" si="199"/>
        <v>0</v>
      </c>
    </row>
    <row r="2033" spans="1:13" x14ac:dyDescent="0.35">
      <c r="A2033" s="75"/>
      <c r="B2033" s="29"/>
      <c r="C2033" s="37">
        <f t="shared" si="194"/>
        <v>0</v>
      </c>
      <c r="D2033" s="35"/>
      <c r="E2033" s="35"/>
      <c r="F2033" s="30" t="str">
        <f t="shared" si="195"/>
        <v>Jan</v>
      </c>
      <c r="G2033" s="35"/>
      <c r="H2033" s="37">
        <f t="shared" si="196"/>
        <v>0</v>
      </c>
      <c r="I2033" s="31">
        <f>COUNTIF($G$3:G2033,G2033)</f>
        <v>0</v>
      </c>
      <c r="J2033" s="31">
        <f t="shared" si="197"/>
        <v>0</v>
      </c>
      <c r="K2033" s="31">
        <f>COUNTIF($C$3:C2033,C2033)</f>
        <v>2031</v>
      </c>
      <c r="L2033" s="31">
        <f t="shared" si="198"/>
        <v>0</v>
      </c>
      <c r="M2033" s="31">
        <f t="shared" si="199"/>
        <v>0</v>
      </c>
    </row>
    <row r="2034" spans="1:13" x14ac:dyDescent="0.35">
      <c r="A2034" s="75"/>
      <c r="B2034" s="29"/>
      <c r="C2034" s="37">
        <f t="shared" si="194"/>
        <v>0</v>
      </c>
      <c r="D2034" s="35"/>
      <c r="E2034" s="35"/>
      <c r="F2034" s="30" t="str">
        <f t="shared" si="195"/>
        <v>Jan</v>
      </c>
      <c r="G2034" s="35"/>
      <c r="H2034" s="37">
        <f t="shared" si="196"/>
        <v>0</v>
      </c>
      <c r="I2034" s="31">
        <f>COUNTIF($G$3:G2034,G2034)</f>
        <v>0</v>
      </c>
      <c r="J2034" s="31">
        <f t="shared" si="197"/>
        <v>0</v>
      </c>
      <c r="K2034" s="31">
        <f>COUNTIF($C$3:C2034,C2034)</f>
        <v>2032</v>
      </c>
      <c r="L2034" s="31">
        <f t="shared" si="198"/>
        <v>0</v>
      </c>
      <c r="M2034" s="31">
        <f t="shared" si="199"/>
        <v>0</v>
      </c>
    </row>
    <row r="2035" spans="1:13" x14ac:dyDescent="0.35">
      <c r="A2035" s="75"/>
      <c r="B2035" s="29"/>
      <c r="C2035" s="37">
        <f t="shared" si="194"/>
        <v>0</v>
      </c>
      <c r="D2035" s="35"/>
      <c r="E2035" s="35"/>
      <c r="F2035" s="30" t="str">
        <f t="shared" si="195"/>
        <v>Jan</v>
      </c>
      <c r="G2035" s="35"/>
      <c r="H2035" s="37">
        <f t="shared" si="196"/>
        <v>0</v>
      </c>
      <c r="I2035" s="31">
        <f>COUNTIF($G$3:G2035,G2035)</f>
        <v>0</v>
      </c>
      <c r="J2035" s="31">
        <f t="shared" si="197"/>
        <v>0</v>
      </c>
      <c r="K2035" s="31">
        <f>COUNTIF($C$3:C2035,C2035)</f>
        <v>2033</v>
      </c>
      <c r="L2035" s="31">
        <f t="shared" si="198"/>
        <v>0</v>
      </c>
      <c r="M2035" s="31">
        <f t="shared" si="199"/>
        <v>0</v>
      </c>
    </row>
    <row r="2036" spans="1:13" x14ac:dyDescent="0.35">
      <c r="A2036" s="75"/>
      <c r="B2036" s="29"/>
      <c r="C2036" s="37">
        <f t="shared" si="194"/>
        <v>0</v>
      </c>
      <c r="D2036" s="35"/>
      <c r="E2036" s="35"/>
      <c r="F2036" s="30" t="str">
        <f t="shared" si="195"/>
        <v>Jan</v>
      </c>
      <c r="G2036" s="35"/>
      <c r="H2036" s="37">
        <f t="shared" si="196"/>
        <v>0</v>
      </c>
      <c r="I2036" s="31">
        <f>COUNTIF($G$3:G2036,G2036)</f>
        <v>0</v>
      </c>
      <c r="J2036" s="31">
        <f t="shared" si="197"/>
        <v>0</v>
      </c>
      <c r="K2036" s="31">
        <f>COUNTIF($C$3:C2036,C2036)</f>
        <v>2034</v>
      </c>
      <c r="L2036" s="31">
        <f t="shared" si="198"/>
        <v>0</v>
      </c>
      <c r="M2036" s="31">
        <f t="shared" si="199"/>
        <v>0</v>
      </c>
    </row>
    <row r="2037" spans="1:13" x14ac:dyDescent="0.35">
      <c r="A2037" s="75"/>
      <c r="B2037" s="29"/>
      <c r="C2037" s="37">
        <f t="shared" si="194"/>
        <v>0</v>
      </c>
      <c r="D2037" s="35"/>
      <c r="E2037" s="35"/>
      <c r="F2037" s="30" t="str">
        <f t="shared" si="195"/>
        <v>Jan</v>
      </c>
      <c r="G2037" s="35"/>
      <c r="H2037" s="37">
        <f t="shared" si="196"/>
        <v>0</v>
      </c>
      <c r="I2037" s="31">
        <f>COUNTIF($G$3:G2037,G2037)</f>
        <v>0</v>
      </c>
      <c r="J2037" s="31">
        <f t="shared" si="197"/>
        <v>0</v>
      </c>
      <c r="K2037" s="31">
        <f>COUNTIF($C$3:C2037,C2037)</f>
        <v>2035</v>
      </c>
      <c r="L2037" s="31">
        <f t="shared" si="198"/>
        <v>0</v>
      </c>
      <c r="M2037" s="31">
        <f t="shared" si="199"/>
        <v>0</v>
      </c>
    </row>
    <row r="2038" spans="1:13" x14ac:dyDescent="0.35">
      <c r="A2038" s="75"/>
      <c r="B2038" s="29"/>
      <c r="C2038" s="37">
        <f t="shared" si="194"/>
        <v>0</v>
      </c>
      <c r="D2038" s="35"/>
      <c r="E2038" s="35"/>
      <c r="F2038" s="30" t="str">
        <f t="shared" si="195"/>
        <v>Jan</v>
      </c>
      <c r="G2038" s="35"/>
      <c r="H2038" s="37">
        <f t="shared" si="196"/>
        <v>0</v>
      </c>
      <c r="I2038" s="31">
        <f>COUNTIF($G$3:G2038,G2038)</f>
        <v>0</v>
      </c>
      <c r="J2038" s="31">
        <f t="shared" si="197"/>
        <v>0</v>
      </c>
      <c r="K2038" s="31">
        <f>COUNTIF($C$3:C2038,C2038)</f>
        <v>2036</v>
      </c>
      <c r="L2038" s="31">
        <f t="shared" si="198"/>
        <v>0</v>
      </c>
      <c r="M2038" s="31">
        <f t="shared" si="199"/>
        <v>0</v>
      </c>
    </row>
    <row r="2039" spans="1:13" x14ac:dyDescent="0.35">
      <c r="A2039" s="75"/>
      <c r="B2039" s="29"/>
      <c r="C2039" s="37">
        <f t="shared" si="194"/>
        <v>0</v>
      </c>
      <c r="D2039" s="35"/>
      <c r="E2039" s="35"/>
      <c r="F2039" s="30" t="str">
        <f t="shared" si="195"/>
        <v>Jan</v>
      </c>
      <c r="G2039" s="35"/>
      <c r="H2039" s="37">
        <f t="shared" si="196"/>
        <v>0</v>
      </c>
      <c r="I2039" s="31">
        <f>COUNTIF($G$3:G2039,G2039)</f>
        <v>0</v>
      </c>
      <c r="J2039" s="31">
        <f t="shared" si="197"/>
        <v>0</v>
      </c>
      <c r="K2039" s="31">
        <f>COUNTIF($C$3:C2039,C2039)</f>
        <v>2037</v>
      </c>
      <c r="L2039" s="31">
        <f t="shared" si="198"/>
        <v>0</v>
      </c>
      <c r="M2039" s="31">
        <f t="shared" si="199"/>
        <v>0</v>
      </c>
    </row>
    <row r="2040" spans="1:13" x14ac:dyDescent="0.35">
      <c r="A2040" s="75"/>
      <c r="B2040" s="29"/>
      <c r="C2040" s="37">
        <f t="shared" si="194"/>
        <v>0</v>
      </c>
      <c r="D2040" s="35"/>
      <c r="E2040" s="35"/>
      <c r="F2040" s="30" t="str">
        <f t="shared" si="195"/>
        <v>Jan</v>
      </c>
      <c r="G2040" s="35"/>
      <c r="H2040" s="37">
        <f t="shared" si="196"/>
        <v>0</v>
      </c>
      <c r="I2040" s="31">
        <f>COUNTIF($G$3:G2040,G2040)</f>
        <v>0</v>
      </c>
      <c r="J2040" s="31">
        <f t="shared" si="197"/>
        <v>0</v>
      </c>
      <c r="K2040" s="31">
        <f>COUNTIF($C$3:C2040,C2040)</f>
        <v>2038</v>
      </c>
      <c r="L2040" s="31">
        <f t="shared" si="198"/>
        <v>0</v>
      </c>
      <c r="M2040" s="31">
        <f t="shared" si="199"/>
        <v>0</v>
      </c>
    </row>
    <row r="2041" spans="1:13" x14ac:dyDescent="0.35">
      <c r="A2041" s="75"/>
      <c r="B2041" s="29"/>
      <c r="C2041" s="37">
        <f t="shared" si="194"/>
        <v>0</v>
      </c>
      <c r="D2041" s="35"/>
      <c r="E2041" s="35"/>
      <c r="F2041" s="30" t="str">
        <f t="shared" si="195"/>
        <v>Jan</v>
      </c>
      <c r="G2041" s="35"/>
      <c r="H2041" s="37">
        <f t="shared" si="196"/>
        <v>0</v>
      </c>
      <c r="I2041" s="31">
        <f>COUNTIF($G$3:G2041,G2041)</f>
        <v>0</v>
      </c>
      <c r="J2041" s="31">
        <f t="shared" si="197"/>
        <v>0</v>
      </c>
      <c r="K2041" s="31">
        <f>COUNTIF($C$3:C2041,C2041)</f>
        <v>2039</v>
      </c>
      <c r="L2041" s="31">
        <f t="shared" si="198"/>
        <v>0</v>
      </c>
      <c r="M2041" s="31">
        <f t="shared" si="199"/>
        <v>0</v>
      </c>
    </row>
    <row r="2042" spans="1:13" x14ac:dyDescent="0.35">
      <c r="A2042" s="75"/>
      <c r="B2042" s="29"/>
      <c r="C2042" s="37">
        <f t="shared" si="194"/>
        <v>0</v>
      </c>
      <c r="D2042" s="35"/>
      <c r="E2042" s="35"/>
      <c r="F2042" s="30" t="str">
        <f t="shared" si="195"/>
        <v>Jan</v>
      </c>
      <c r="G2042" s="35"/>
      <c r="H2042" s="37">
        <f t="shared" si="196"/>
        <v>0</v>
      </c>
      <c r="I2042" s="31">
        <f>COUNTIF($G$3:G2042,G2042)</f>
        <v>0</v>
      </c>
      <c r="J2042" s="31">
        <f t="shared" si="197"/>
        <v>0</v>
      </c>
      <c r="K2042" s="31">
        <f>COUNTIF($C$3:C2042,C2042)</f>
        <v>2040</v>
      </c>
      <c r="L2042" s="31">
        <f t="shared" si="198"/>
        <v>0</v>
      </c>
      <c r="M2042" s="31">
        <f t="shared" si="199"/>
        <v>0</v>
      </c>
    </row>
    <row r="2043" spans="1:13" x14ac:dyDescent="0.35">
      <c r="A2043" s="75"/>
      <c r="B2043" s="29"/>
      <c r="C2043" s="37">
        <f t="shared" si="194"/>
        <v>0</v>
      </c>
      <c r="D2043" s="35"/>
      <c r="E2043" s="35"/>
      <c r="F2043" s="30" t="str">
        <f t="shared" si="195"/>
        <v>Jan</v>
      </c>
      <c r="G2043" s="35"/>
      <c r="H2043" s="37">
        <f t="shared" si="196"/>
        <v>0</v>
      </c>
      <c r="I2043" s="31">
        <f>COUNTIF($G$3:G2043,G2043)</f>
        <v>0</v>
      </c>
      <c r="J2043" s="31">
        <f t="shared" si="197"/>
        <v>0</v>
      </c>
      <c r="K2043" s="31">
        <f>COUNTIF($C$3:C2043,C2043)</f>
        <v>2041</v>
      </c>
      <c r="L2043" s="31">
        <f t="shared" si="198"/>
        <v>0</v>
      </c>
      <c r="M2043" s="31">
        <f t="shared" si="199"/>
        <v>0</v>
      </c>
    </row>
    <row r="2044" spans="1:13" x14ac:dyDescent="0.35">
      <c r="A2044" s="75"/>
      <c r="B2044" s="29"/>
      <c r="C2044" s="37">
        <f t="shared" si="194"/>
        <v>0</v>
      </c>
      <c r="D2044" s="35"/>
      <c r="E2044" s="35"/>
      <c r="F2044" s="30" t="str">
        <f t="shared" si="195"/>
        <v>Jan</v>
      </c>
      <c r="G2044" s="35"/>
      <c r="H2044" s="37">
        <f t="shared" si="196"/>
        <v>0</v>
      </c>
      <c r="I2044" s="31">
        <f>COUNTIF($G$3:G2044,G2044)</f>
        <v>0</v>
      </c>
      <c r="J2044" s="31">
        <f t="shared" si="197"/>
        <v>0</v>
      </c>
      <c r="K2044" s="31">
        <f>COUNTIF($C$3:C2044,C2044)</f>
        <v>2042</v>
      </c>
      <c r="L2044" s="31">
        <f t="shared" si="198"/>
        <v>0</v>
      </c>
      <c r="M2044" s="31">
        <f t="shared" si="199"/>
        <v>0</v>
      </c>
    </row>
    <row r="2045" spans="1:13" x14ac:dyDescent="0.35">
      <c r="A2045" s="75"/>
      <c r="B2045" s="29"/>
      <c r="C2045" s="37">
        <f t="shared" si="194"/>
        <v>0</v>
      </c>
      <c r="D2045" s="35"/>
      <c r="E2045" s="35"/>
      <c r="F2045" s="30" t="str">
        <f t="shared" si="195"/>
        <v>Jan</v>
      </c>
      <c r="G2045" s="35"/>
      <c r="H2045" s="37">
        <f t="shared" si="196"/>
        <v>0</v>
      </c>
      <c r="I2045" s="31">
        <f>COUNTIF($G$3:G2045,G2045)</f>
        <v>0</v>
      </c>
      <c r="J2045" s="31">
        <f t="shared" si="197"/>
        <v>0</v>
      </c>
      <c r="K2045" s="31">
        <f>COUNTIF($C$3:C2045,C2045)</f>
        <v>2043</v>
      </c>
      <c r="L2045" s="31">
        <f t="shared" si="198"/>
        <v>0</v>
      </c>
      <c r="M2045" s="31">
        <f t="shared" si="199"/>
        <v>0</v>
      </c>
    </row>
    <row r="2046" spans="1:13" x14ac:dyDescent="0.35">
      <c r="A2046" s="75"/>
      <c r="B2046" s="29"/>
      <c r="C2046" s="37">
        <f t="shared" si="194"/>
        <v>0</v>
      </c>
      <c r="D2046" s="35"/>
      <c r="E2046" s="35"/>
      <c r="F2046" s="30" t="str">
        <f t="shared" si="195"/>
        <v>Jan</v>
      </c>
      <c r="G2046" s="35"/>
      <c r="H2046" s="37">
        <f t="shared" si="196"/>
        <v>0</v>
      </c>
      <c r="I2046" s="31">
        <f>COUNTIF($G$3:G2046,G2046)</f>
        <v>0</v>
      </c>
      <c r="J2046" s="31">
        <f t="shared" si="197"/>
        <v>0</v>
      </c>
      <c r="K2046" s="31">
        <f>COUNTIF($C$3:C2046,C2046)</f>
        <v>2044</v>
      </c>
      <c r="L2046" s="31">
        <f t="shared" si="198"/>
        <v>0</v>
      </c>
      <c r="M2046" s="31">
        <f t="shared" si="199"/>
        <v>0</v>
      </c>
    </row>
    <row r="2047" spans="1:13" x14ac:dyDescent="0.35">
      <c r="A2047" s="75"/>
      <c r="B2047" s="29"/>
      <c r="C2047" s="37">
        <f t="shared" si="194"/>
        <v>0</v>
      </c>
      <c r="D2047" s="35"/>
      <c r="E2047" s="35"/>
      <c r="F2047" s="30" t="str">
        <f t="shared" si="195"/>
        <v>Jan</v>
      </c>
      <c r="G2047" s="35"/>
      <c r="H2047" s="37">
        <f t="shared" si="196"/>
        <v>0</v>
      </c>
      <c r="I2047" s="31">
        <f>COUNTIF($G$3:G2047,G2047)</f>
        <v>0</v>
      </c>
      <c r="J2047" s="31">
        <f t="shared" si="197"/>
        <v>0</v>
      </c>
      <c r="K2047" s="31">
        <f>COUNTIF($C$3:C2047,C2047)</f>
        <v>2045</v>
      </c>
      <c r="L2047" s="31">
        <f t="shared" si="198"/>
        <v>0</v>
      </c>
      <c r="M2047" s="31">
        <f t="shared" si="199"/>
        <v>0</v>
      </c>
    </row>
    <row r="2048" spans="1:13" x14ac:dyDescent="0.35">
      <c r="A2048" s="75"/>
      <c r="B2048" s="29"/>
      <c r="C2048" s="37">
        <f t="shared" si="194"/>
        <v>0</v>
      </c>
      <c r="D2048" s="35"/>
      <c r="E2048" s="35"/>
      <c r="F2048" s="30" t="str">
        <f t="shared" si="195"/>
        <v>Jan</v>
      </c>
      <c r="G2048" s="35"/>
      <c r="H2048" s="37">
        <f t="shared" si="196"/>
        <v>0</v>
      </c>
      <c r="I2048" s="31">
        <f>COUNTIF($G$3:G2048,G2048)</f>
        <v>0</v>
      </c>
      <c r="J2048" s="31">
        <f t="shared" si="197"/>
        <v>0</v>
      </c>
      <c r="K2048" s="31">
        <f>COUNTIF($C$3:C2048,C2048)</f>
        <v>2046</v>
      </c>
      <c r="L2048" s="31">
        <f t="shared" si="198"/>
        <v>0</v>
      </c>
      <c r="M2048" s="31">
        <f t="shared" si="199"/>
        <v>0</v>
      </c>
    </row>
    <row r="2049" spans="1:13" x14ac:dyDescent="0.35">
      <c r="A2049" s="75"/>
      <c r="B2049" s="29"/>
      <c r="C2049" s="37">
        <f t="shared" si="194"/>
        <v>0</v>
      </c>
      <c r="D2049" s="35"/>
      <c r="E2049" s="35"/>
      <c r="F2049" s="30" t="str">
        <f t="shared" si="195"/>
        <v>Jan</v>
      </c>
      <c r="G2049" s="35"/>
      <c r="H2049" s="37">
        <f t="shared" si="196"/>
        <v>0</v>
      </c>
      <c r="I2049" s="31">
        <f>COUNTIF($G$3:G2049,G2049)</f>
        <v>0</v>
      </c>
      <c r="J2049" s="31">
        <f t="shared" si="197"/>
        <v>0</v>
      </c>
      <c r="K2049" s="31">
        <f>COUNTIF($C$3:C2049,C2049)</f>
        <v>2047</v>
      </c>
      <c r="L2049" s="31">
        <f t="shared" si="198"/>
        <v>0</v>
      </c>
      <c r="M2049" s="31">
        <f t="shared" si="199"/>
        <v>0</v>
      </c>
    </row>
    <row r="2050" spans="1:13" x14ac:dyDescent="0.35">
      <c r="A2050" s="75"/>
      <c r="B2050" s="29"/>
      <c r="C2050" s="37">
        <f t="shared" si="194"/>
        <v>0</v>
      </c>
      <c r="D2050" s="35"/>
      <c r="E2050" s="35"/>
      <c r="F2050" s="30" t="str">
        <f t="shared" si="195"/>
        <v>Jan</v>
      </c>
      <c r="G2050" s="35"/>
      <c r="H2050" s="37">
        <f t="shared" si="196"/>
        <v>0</v>
      </c>
      <c r="I2050" s="31">
        <f>COUNTIF($G$3:G2050,G2050)</f>
        <v>0</v>
      </c>
      <c r="J2050" s="31">
        <f t="shared" si="197"/>
        <v>0</v>
      </c>
      <c r="K2050" s="31">
        <f>COUNTIF($C$3:C2050,C2050)</f>
        <v>2048</v>
      </c>
      <c r="L2050" s="31">
        <f t="shared" si="198"/>
        <v>0</v>
      </c>
      <c r="M2050" s="31">
        <f t="shared" si="199"/>
        <v>0</v>
      </c>
    </row>
    <row r="2051" spans="1:13" x14ac:dyDescent="0.35">
      <c r="A2051" s="75"/>
      <c r="B2051" s="29"/>
      <c r="C2051" s="37">
        <f t="shared" si="194"/>
        <v>0</v>
      </c>
      <c r="D2051" s="35"/>
      <c r="E2051" s="35"/>
      <c r="F2051" s="30" t="str">
        <f t="shared" si="195"/>
        <v>Jan</v>
      </c>
      <c r="G2051" s="35"/>
      <c r="H2051" s="37">
        <f t="shared" si="196"/>
        <v>0</v>
      </c>
      <c r="I2051" s="31">
        <f>COUNTIF($G$3:G2051,G2051)</f>
        <v>0</v>
      </c>
      <c r="J2051" s="31">
        <f t="shared" si="197"/>
        <v>0</v>
      </c>
      <c r="K2051" s="31">
        <f>COUNTIF($C$3:C2051,C2051)</f>
        <v>2049</v>
      </c>
      <c r="L2051" s="31">
        <f t="shared" si="198"/>
        <v>0</v>
      </c>
      <c r="M2051" s="31">
        <f t="shared" si="199"/>
        <v>0</v>
      </c>
    </row>
    <row r="2052" spans="1:13" x14ac:dyDescent="0.35">
      <c r="A2052" s="75"/>
      <c r="B2052" s="29"/>
      <c r="C2052" s="37">
        <f t="shared" ref="C2052:C2115" si="200">IF(ISERROR(VLOOKUP(B2052,T:U,2,0)),0,VLOOKUP(B2052,T:U,2,0))</f>
        <v>0</v>
      </c>
      <c r="D2052" s="35"/>
      <c r="E2052" s="35"/>
      <c r="F2052" s="30" t="str">
        <f t="shared" ref="F2052:F2115" si="201">+TEXT(A2052,"MMM")</f>
        <v>Jan</v>
      </c>
      <c r="G2052" s="35"/>
      <c r="H2052" s="37">
        <f t="shared" ref="H2052:H2115" si="202">IF(ISERROR(VLOOKUP(G2052,W:X,2,0)),0,VLOOKUP(G2052,W:X,2,0))*M2052</f>
        <v>0</v>
      </c>
      <c r="I2052" s="31">
        <f>COUNTIF($G$3:G2052,G2052)</f>
        <v>0</v>
      </c>
      <c r="J2052" s="31">
        <f t="shared" ref="J2052:J2115" si="203">IF(I2052=1,1,0)</f>
        <v>0</v>
      </c>
      <c r="K2052" s="31">
        <f>COUNTIF($C$3:C2052,C2052)</f>
        <v>2050</v>
      </c>
      <c r="L2052" s="31">
        <f t="shared" ref="L2052:L2115" si="204">IF(K2052=1,1,0)</f>
        <v>0</v>
      </c>
      <c r="M2052" s="31">
        <f t="shared" ref="M2052:M2115" si="205">IF(L2052+J2052&gt;0,1,0)</f>
        <v>0</v>
      </c>
    </row>
    <row r="2053" spans="1:13" x14ac:dyDescent="0.35">
      <c r="A2053" s="75"/>
      <c r="B2053" s="29"/>
      <c r="C2053" s="37">
        <f t="shared" si="200"/>
        <v>0</v>
      </c>
      <c r="D2053" s="35"/>
      <c r="E2053" s="35"/>
      <c r="F2053" s="30" t="str">
        <f t="shared" si="201"/>
        <v>Jan</v>
      </c>
      <c r="G2053" s="35"/>
      <c r="H2053" s="37">
        <f t="shared" si="202"/>
        <v>0</v>
      </c>
      <c r="I2053" s="31">
        <f>COUNTIF($G$3:G2053,G2053)</f>
        <v>0</v>
      </c>
      <c r="J2053" s="31">
        <f t="shared" si="203"/>
        <v>0</v>
      </c>
      <c r="K2053" s="31">
        <f>COUNTIF($C$3:C2053,C2053)</f>
        <v>2051</v>
      </c>
      <c r="L2053" s="31">
        <f t="shared" si="204"/>
        <v>0</v>
      </c>
      <c r="M2053" s="31">
        <f t="shared" si="205"/>
        <v>0</v>
      </c>
    </row>
    <row r="2054" spans="1:13" x14ac:dyDescent="0.35">
      <c r="A2054" s="75"/>
      <c r="B2054" s="29"/>
      <c r="C2054" s="37">
        <f t="shared" si="200"/>
        <v>0</v>
      </c>
      <c r="D2054" s="35"/>
      <c r="E2054" s="35"/>
      <c r="F2054" s="30" t="str">
        <f t="shared" si="201"/>
        <v>Jan</v>
      </c>
      <c r="G2054" s="35"/>
      <c r="H2054" s="37">
        <f t="shared" si="202"/>
        <v>0</v>
      </c>
      <c r="I2054" s="31">
        <f>COUNTIF($G$3:G2054,G2054)</f>
        <v>0</v>
      </c>
      <c r="J2054" s="31">
        <f t="shared" si="203"/>
        <v>0</v>
      </c>
      <c r="K2054" s="31">
        <f>COUNTIF($C$3:C2054,C2054)</f>
        <v>2052</v>
      </c>
      <c r="L2054" s="31">
        <f t="shared" si="204"/>
        <v>0</v>
      </c>
      <c r="M2054" s="31">
        <f t="shared" si="205"/>
        <v>0</v>
      </c>
    </row>
    <row r="2055" spans="1:13" x14ac:dyDescent="0.35">
      <c r="A2055" s="75"/>
      <c r="B2055" s="29"/>
      <c r="C2055" s="37">
        <f t="shared" si="200"/>
        <v>0</v>
      </c>
      <c r="D2055" s="35"/>
      <c r="E2055" s="35"/>
      <c r="F2055" s="30" t="str">
        <f t="shared" si="201"/>
        <v>Jan</v>
      </c>
      <c r="G2055" s="35"/>
      <c r="H2055" s="37">
        <f t="shared" si="202"/>
        <v>0</v>
      </c>
      <c r="I2055" s="31">
        <f>COUNTIF($G$3:G2055,G2055)</f>
        <v>0</v>
      </c>
      <c r="J2055" s="31">
        <f t="shared" si="203"/>
        <v>0</v>
      </c>
      <c r="K2055" s="31">
        <f>COUNTIF($C$3:C2055,C2055)</f>
        <v>2053</v>
      </c>
      <c r="L2055" s="31">
        <f t="shared" si="204"/>
        <v>0</v>
      </c>
      <c r="M2055" s="31">
        <f t="shared" si="205"/>
        <v>0</v>
      </c>
    </row>
    <row r="2056" spans="1:13" x14ac:dyDescent="0.35">
      <c r="A2056" s="75"/>
      <c r="B2056" s="29"/>
      <c r="C2056" s="37">
        <f t="shared" si="200"/>
        <v>0</v>
      </c>
      <c r="D2056" s="35"/>
      <c r="E2056" s="35"/>
      <c r="F2056" s="30" t="str">
        <f t="shared" si="201"/>
        <v>Jan</v>
      </c>
      <c r="G2056" s="35"/>
      <c r="H2056" s="37">
        <f t="shared" si="202"/>
        <v>0</v>
      </c>
      <c r="I2056" s="31">
        <f>COUNTIF($G$3:G2056,G2056)</f>
        <v>0</v>
      </c>
      <c r="J2056" s="31">
        <f t="shared" si="203"/>
        <v>0</v>
      </c>
      <c r="K2056" s="31">
        <f>COUNTIF($C$3:C2056,C2056)</f>
        <v>2054</v>
      </c>
      <c r="L2056" s="31">
        <f t="shared" si="204"/>
        <v>0</v>
      </c>
      <c r="M2056" s="31">
        <f t="shared" si="205"/>
        <v>0</v>
      </c>
    </row>
    <row r="2057" spans="1:13" x14ac:dyDescent="0.35">
      <c r="A2057" s="75"/>
      <c r="B2057" s="29"/>
      <c r="C2057" s="37">
        <f t="shared" si="200"/>
        <v>0</v>
      </c>
      <c r="D2057" s="35"/>
      <c r="E2057" s="35"/>
      <c r="F2057" s="30" t="str">
        <f t="shared" si="201"/>
        <v>Jan</v>
      </c>
      <c r="G2057" s="35"/>
      <c r="H2057" s="37">
        <f t="shared" si="202"/>
        <v>0</v>
      </c>
      <c r="I2057" s="31">
        <f>COUNTIF($G$3:G2057,G2057)</f>
        <v>0</v>
      </c>
      <c r="J2057" s="31">
        <f t="shared" si="203"/>
        <v>0</v>
      </c>
      <c r="K2057" s="31">
        <f>COUNTIF($C$3:C2057,C2057)</f>
        <v>2055</v>
      </c>
      <c r="L2057" s="31">
        <f t="shared" si="204"/>
        <v>0</v>
      </c>
      <c r="M2057" s="31">
        <f t="shared" si="205"/>
        <v>0</v>
      </c>
    </row>
    <row r="2058" spans="1:13" x14ac:dyDescent="0.35">
      <c r="A2058" s="75"/>
      <c r="B2058" s="29"/>
      <c r="C2058" s="37">
        <f t="shared" si="200"/>
        <v>0</v>
      </c>
      <c r="D2058" s="35"/>
      <c r="E2058" s="35"/>
      <c r="F2058" s="30" t="str">
        <f t="shared" si="201"/>
        <v>Jan</v>
      </c>
      <c r="G2058" s="35"/>
      <c r="H2058" s="37">
        <f t="shared" si="202"/>
        <v>0</v>
      </c>
      <c r="I2058" s="31">
        <f>COUNTIF($G$3:G2058,G2058)</f>
        <v>0</v>
      </c>
      <c r="J2058" s="31">
        <f t="shared" si="203"/>
        <v>0</v>
      </c>
      <c r="K2058" s="31">
        <f>COUNTIF($C$3:C2058,C2058)</f>
        <v>2056</v>
      </c>
      <c r="L2058" s="31">
        <f t="shared" si="204"/>
        <v>0</v>
      </c>
      <c r="M2058" s="31">
        <f t="shared" si="205"/>
        <v>0</v>
      </c>
    </row>
    <row r="2059" spans="1:13" x14ac:dyDescent="0.35">
      <c r="A2059" s="75"/>
      <c r="B2059" s="29"/>
      <c r="C2059" s="37">
        <f t="shared" si="200"/>
        <v>0</v>
      </c>
      <c r="D2059" s="35"/>
      <c r="E2059" s="35"/>
      <c r="F2059" s="30" t="str">
        <f t="shared" si="201"/>
        <v>Jan</v>
      </c>
      <c r="G2059" s="35"/>
      <c r="H2059" s="37">
        <f t="shared" si="202"/>
        <v>0</v>
      </c>
      <c r="I2059" s="31">
        <f>COUNTIF($G$3:G2059,G2059)</f>
        <v>0</v>
      </c>
      <c r="J2059" s="31">
        <f t="shared" si="203"/>
        <v>0</v>
      </c>
      <c r="K2059" s="31">
        <f>COUNTIF($C$3:C2059,C2059)</f>
        <v>2057</v>
      </c>
      <c r="L2059" s="31">
        <f t="shared" si="204"/>
        <v>0</v>
      </c>
      <c r="M2059" s="31">
        <f t="shared" si="205"/>
        <v>0</v>
      </c>
    </row>
    <row r="2060" spans="1:13" x14ac:dyDescent="0.35">
      <c r="A2060" s="75"/>
      <c r="B2060" s="29"/>
      <c r="C2060" s="37">
        <f t="shared" si="200"/>
        <v>0</v>
      </c>
      <c r="D2060" s="35"/>
      <c r="E2060" s="35"/>
      <c r="F2060" s="30" t="str">
        <f t="shared" si="201"/>
        <v>Jan</v>
      </c>
      <c r="G2060" s="35"/>
      <c r="H2060" s="37">
        <f t="shared" si="202"/>
        <v>0</v>
      </c>
      <c r="I2060" s="31">
        <f>COUNTIF($G$3:G2060,G2060)</f>
        <v>0</v>
      </c>
      <c r="J2060" s="31">
        <f t="shared" si="203"/>
        <v>0</v>
      </c>
      <c r="K2060" s="31">
        <f>COUNTIF($C$3:C2060,C2060)</f>
        <v>2058</v>
      </c>
      <c r="L2060" s="31">
        <f t="shared" si="204"/>
        <v>0</v>
      </c>
      <c r="M2060" s="31">
        <f t="shared" si="205"/>
        <v>0</v>
      </c>
    </row>
    <row r="2061" spans="1:13" x14ac:dyDescent="0.35">
      <c r="A2061" s="75"/>
      <c r="B2061" s="29"/>
      <c r="C2061" s="37">
        <f t="shared" si="200"/>
        <v>0</v>
      </c>
      <c r="D2061" s="35"/>
      <c r="E2061" s="35"/>
      <c r="F2061" s="30" t="str">
        <f t="shared" si="201"/>
        <v>Jan</v>
      </c>
      <c r="G2061" s="35"/>
      <c r="H2061" s="37">
        <f t="shared" si="202"/>
        <v>0</v>
      </c>
      <c r="I2061" s="31">
        <f>COUNTIF($G$3:G2061,G2061)</f>
        <v>0</v>
      </c>
      <c r="J2061" s="31">
        <f t="shared" si="203"/>
        <v>0</v>
      </c>
      <c r="K2061" s="31">
        <f>COUNTIF($C$3:C2061,C2061)</f>
        <v>2059</v>
      </c>
      <c r="L2061" s="31">
        <f t="shared" si="204"/>
        <v>0</v>
      </c>
      <c r="M2061" s="31">
        <f t="shared" si="205"/>
        <v>0</v>
      </c>
    </row>
    <row r="2062" spans="1:13" x14ac:dyDescent="0.35">
      <c r="A2062" s="75"/>
      <c r="B2062" s="29"/>
      <c r="C2062" s="37">
        <f t="shared" si="200"/>
        <v>0</v>
      </c>
      <c r="D2062" s="35"/>
      <c r="E2062" s="35"/>
      <c r="F2062" s="30" t="str">
        <f t="shared" si="201"/>
        <v>Jan</v>
      </c>
      <c r="G2062" s="35"/>
      <c r="H2062" s="37">
        <f t="shared" si="202"/>
        <v>0</v>
      </c>
      <c r="I2062" s="31">
        <f>COUNTIF($G$3:G2062,G2062)</f>
        <v>0</v>
      </c>
      <c r="J2062" s="31">
        <f t="shared" si="203"/>
        <v>0</v>
      </c>
      <c r="K2062" s="31">
        <f>COUNTIF($C$3:C2062,C2062)</f>
        <v>2060</v>
      </c>
      <c r="L2062" s="31">
        <f t="shared" si="204"/>
        <v>0</v>
      </c>
      <c r="M2062" s="31">
        <f t="shared" si="205"/>
        <v>0</v>
      </c>
    </row>
    <row r="2063" spans="1:13" x14ac:dyDescent="0.35">
      <c r="A2063" s="75"/>
      <c r="B2063" s="29"/>
      <c r="C2063" s="37">
        <f t="shared" si="200"/>
        <v>0</v>
      </c>
      <c r="D2063" s="35"/>
      <c r="E2063" s="35"/>
      <c r="F2063" s="30" t="str">
        <f t="shared" si="201"/>
        <v>Jan</v>
      </c>
      <c r="G2063" s="35"/>
      <c r="H2063" s="37">
        <f t="shared" si="202"/>
        <v>0</v>
      </c>
      <c r="I2063" s="31">
        <f>COUNTIF($G$3:G2063,G2063)</f>
        <v>0</v>
      </c>
      <c r="J2063" s="31">
        <f t="shared" si="203"/>
        <v>0</v>
      </c>
      <c r="K2063" s="31">
        <f>COUNTIF($C$3:C2063,C2063)</f>
        <v>2061</v>
      </c>
      <c r="L2063" s="31">
        <f t="shared" si="204"/>
        <v>0</v>
      </c>
      <c r="M2063" s="31">
        <f t="shared" si="205"/>
        <v>0</v>
      </c>
    </row>
    <row r="2064" spans="1:13" x14ac:dyDescent="0.35">
      <c r="A2064" s="75"/>
      <c r="B2064" s="29"/>
      <c r="C2064" s="37">
        <f t="shared" si="200"/>
        <v>0</v>
      </c>
      <c r="D2064" s="35"/>
      <c r="E2064" s="35"/>
      <c r="F2064" s="30" t="str">
        <f t="shared" si="201"/>
        <v>Jan</v>
      </c>
      <c r="G2064" s="35"/>
      <c r="H2064" s="37">
        <f t="shared" si="202"/>
        <v>0</v>
      </c>
      <c r="I2064" s="31">
        <f>COUNTIF($G$3:G2064,G2064)</f>
        <v>0</v>
      </c>
      <c r="J2064" s="31">
        <f t="shared" si="203"/>
        <v>0</v>
      </c>
      <c r="K2064" s="31">
        <f>COUNTIF($C$3:C2064,C2064)</f>
        <v>2062</v>
      </c>
      <c r="L2064" s="31">
        <f t="shared" si="204"/>
        <v>0</v>
      </c>
      <c r="M2064" s="31">
        <f t="shared" si="205"/>
        <v>0</v>
      </c>
    </row>
    <row r="2065" spans="1:13" x14ac:dyDescent="0.35">
      <c r="A2065" s="75"/>
      <c r="B2065" s="29"/>
      <c r="C2065" s="37">
        <f t="shared" si="200"/>
        <v>0</v>
      </c>
      <c r="D2065" s="35"/>
      <c r="E2065" s="35"/>
      <c r="F2065" s="30" t="str">
        <f t="shared" si="201"/>
        <v>Jan</v>
      </c>
      <c r="G2065" s="35"/>
      <c r="H2065" s="37">
        <f t="shared" si="202"/>
        <v>0</v>
      </c>
      <c r="I2065" s="31">
        <f>COUNTIF($G$3:G2065,G2065)</f>
        <v>0</v>
      </c>
      <c r="J2065" s="31">
        <f t="shared" si="203"/>
        <v>0</v>
      </c>
      <c r="K2065" s="31">
        <f>COUNTIF($C$3:C2065,C2065)</f>
        <v>2063</v>
      </c>
      <c r="L2065" s="31">
        <f t="shared" si="204"/>
        <v>0</v>
      </c>
      <c r="M2065" s="31">
        <f t="shared" si="205"/>
        <v>0</v>
      </c>
    </row>
    <row r="2066" spans="1:13" x14ac:dyDescent="0.35">
      <c r="A2066" s="75"/>
      <c r="B2066" s="29"/>
      <c r="C2066" s="37">
        <f t="shared" si="200"/>
        <v>0</v>
      </c>
      <c r="D2066" s="35"/>
      <c r="E2066" s="35"/>
      <c r="F2066" s="30" t="str">
        <f t="shared" si="201"/>
        <v>Jan</v>
      </c>
      <c r="G2066" s="35"/>
      <c r="H2066" s="37">
        <f t="shared" si="202"/>
        <v>0</v>
      </c>
      <c r="I2066" s="31">
        <f>COUNTIF($G$3:G2066,G2066)</f>
        <v>0</v>
      </c>
      <c r="J2066" s="31">
        <f t="shared" si="203"/>
        <v>0</v>
      </c>
      <c r="K2066" s="31">
        <f>COUNTIF($C$3:C2066,C2066)</f>
        <v>2064</v>
      </c>
      <c r="L2066" s="31">
        <f t="shared" si="204"/>
        <v>0</v>
      </c>
      <c r="M2066" s="31">
        <f t="shared" si="205"/>
        <v>0</v>
      </c>
    </row>
    <row r="2067" spans="1:13" x14ac:dyDescent="0.35">
      <c r="A2067" s="75"/>
      <c r="B2067" s="29"/>
      <c r="C2067" s="37">
        <f t="shared" si="200"/>
        <v>0</v>
      </c>
      <c r="D2067" s="35"/>
      <c r="E2067" s="35"/>
      <c r="F2067" s="30" t="str">
        <f t="shared" si="201"/>
        <v>Jan</v>
      </c>
      <c r="G2067" s="35"/>
      <c r="H2067" s="37">
        <f t="shared" si="202"/>
        <v>0</v>
      </c>
      <c r="I2067" s="31">
        <f>COUNTIF($G$3:G2067,G2067)</f>
        <v>0</v>
      </c>
      <c r="J2067" s="31">
        <f t="shared" si="203"/>
        <v>0</v>
      </c>
      <c r="K2067" s="31">
        <f>COUNTIF($C$3:C2067,C2067)</f>
        <v>2065</v>
      </c>
      <c r="L2067" s="31">
        <f t="shared" si="204"/>
        <v>0</v>
      </c>
      <c r="M2067" s="31">
        <f t="shared" si="205"/>
        <v>0</v>
      </c>
    </row>
    <row r="2068" spans="1:13" x14ac:dyDescent="0.35">
      <c r="A2068" s="75"/>
      <c r="B2068" s="29"/>
      <c r="C2068" s="37">
        <f t="shared" si="200"/>
        <v>0</v>
      </c>
      <c r="D2068" s="35"/>
      <c r="E2068" s="35"/>
      <c r="F2068" s="30" t="str">
        <f t="shared" si="201"/>
        <v>Jan</v>
      </c>
      <c r="G2068" s="35"/>
      <c r="H2068" s="37">
        <f t="shared" si="202"/>
        <v>0</v>
      </c>
      <c r="I2068" s="31">
        <f>COUNTIF($G$3:G2068,G2068)</f>
        <v>0</v>
      </c>
      <c r="J2068" s="31">
        <f t="shared" si="203"/>
        <v>0</v>
      </c>
      <c r="K2068" s="31">
        <f>COUNTIF($C$3:C2068,C2068)</f>
        <v>2066</v>
      </c>
      <c r="L2068" s="31">
        <f t="shared" si="204"/>
        <v>0</v>
      </c>
      <c r="M2068" s="31">
        <f t="shared" si="205"/>
        <v>0</v>
      </c>
    </row>
    <row r="2069" spans="1:13" x14ac:dyDescent="0.35">
      <c r="A2069" s="75"/>
      <c r="B2069" s="29"/>
      <c r="C2069" s="37">
        <f t="shared" si="200"/>
        <v>0</v>
      </c>
      <c r="D2069" s="35"/>
      <c r="E2069" s="35"/>
      <c r="F2069" s="30" t="str">
        <f t="shared" si="201"/>
        <v>Jan</v>
      </c>
      <c r="G2069" s="35"/>
      <c r="H2069" s="37">
        <f t="shared" si="202"/>
        <v>0</v>
      </c>
      <c r="I2069" s="31">
        <f>COUNTIF($G$3:G2069,G2069)</f>
        <v>0</v>
      </c>
      <c r="J2069" s="31">
        <f t="shared" si="203"/>
        <v>0</v>
      </c>
      <c r="K2069" s="31">
        <f>COUNTIF($C$3:C2069,C2069)</f>
        <v>2067</v>
      </c>
      <c r="L2069" s="31">
        <f t="shared" si="204"/>
        <v>0</v>
      </c>
      <c r="M2069" s="31">
        <f t="shared" si="205"/>
        <v>0</v>
      </c>
    </row>
    <row r="2070" spans="1:13" x14ac:dyDescent="0.35">
      <c r="A2070" s="75"/>
      <c r="B2070" s="29"/>
      <c r="C2070" s="37">
        <f t="shared" si="200"/>
        <v>0</v>
      </c>
      <c r="D2070" s="35"/>
      <c r="E2070" s="35"/>
      <c r="F2070" s="30" t="str">
        <f t="shared" si="201"/>
        <v>Jan</v>
      </c>
      <c r="G2070" s="35"/>
      <c r="H2070" s="37">
        <f t="shared" si="202"/>
        <v>0</v>
      </c>
      <c r="I2070" s="31">
        <f>COUNTIF($G$3:G2070,G2070)</f>
        <v>0</v>
      </c>
      <c r="J2070" s="31">
        <f t="shared" si="203"/>
        <v>0</v>
      </c>
      <c r="K2070" s="31">
        <f>COUNTIF($C$3:C2070,C2070)</f>
        <v>2068</v>
      </c>
      <c r="L2070" s="31">
        <f t="shared" si="204"/>
        <v>0</v>
      </c>
      <c r="M2070" s="31">
        <f t="shared" si="205"/>
        <v>0</v>
      </c>
    </row>
    <row r="2071" spans="1:13" x14ac:dyDescent="0.35">
      <c r="A2071" s="75"/>
      <c r="B2071" s="29"/>
      <c r="C2071" s="37">
        <f t="shared" si="200"/>
        <v>0</v>
      </c>
      <c r="D2071" s="35"/>
      <c r="E2071" s="35"/>
      <c r="F2071" s="30" t="str">
        <f t="shared" si="201"/>
        <v>Jan</v>
      </c>
      <c r="G2071" s="35"/>
      <c r="H2071" s="37">
        <f t="shared" si="202"/>
        <v>0</v>
      </c>
      <c r="I2071" s="31">
        <f>COUNTIF($G$3:G2071,G2071)</f>
        <v>0</v>
      </c>
      <c r="J2071" s="31">
        <f t="shared" si="203"/>
        <v>0</v>
      </c>
      <c r="K2071" s="31">
        <f>COUNTIF($C$3:C2071,C2071)</f>
        <v>2069</v>
      </c>
      <c r="L2071" s="31">
        <f t="shared" si="204"/>
        <v>0</v>
      </c>
      <c r="M2071" s="31">
        <f t="shared" si="205"/>
        <v>0</v>
      </c>
    </row>
    <row r="2072" spans="1:13" x14ac:dyDescent="0.35">
      <c r="A2072" s="75"/>
      <c r="B2072" s="29"/>
      <c r="C2072" s="37">
        <f t="shared" si="200"/>
        <v>0</v>
      </c>
      <c r="D2072" s="35"/>
      <c r="E2072" s="35"/>
      <c r="F2072" s="30" t="str">
        <f t="shared" si="201"/>
        <v>Jan</v>
      </c>
      <c r="G2072" s="35"/>
      <c r="H2072" s="37">
        <f t="shared" si="202"/>
        <v>0</v>
      </c>
      <c r="I2072" s="31">
        <f>COUNTIF($G$3:G2072,G2072)</f>
        <v>0</v>
      </c>
      <c r="J2072" s="31">
        <f t="shared" si="203"/>
        <v>0</v>
      </c>
      <c r="K2072" s="31">
        <f>COUNTIF($C$3:C2072,C2072)</f>
        <v>2070</v>
      </c>
      <c r="L2072" s="31">
        <f t="shared" si="204"/>
        <v>0</v>
      </c>
      <c r="M2072" s="31">
        <f t="shared" si="205"/>
        <v>0</v>
      </c>
    </row>
    <row r="2073" spans="1:13" x14ac:dyDescent="0.35">
      <c r="A2073" s="75"/>
      <c r="B2073" s="29"/>
      <c r="C2073" s="37">
        <f t="shared" si="200"/>
        <v>0</v>
      </c>
      <c r="D2073" s="35"/>
      <c r="E2073" s="35"/>
      <c r="F2073" s="30" t="str">
        <f t="shared" si="201"/>
        <v>Jan</v>
      </c>
      <c r="G2073" s="35"/>
      <c r="H2073" s="37">
        <f t="shared" si="202"/>
        <v>0</v>
      </c>
      <c r="I2073" s="31">
        <f>COUNTIF($G$3:G2073,G2073)</f>
        <v>0</v>
      </c>
      <c r="J2073" s="31">
        <f t="shared" si="203"/>
        <v>0</v>
      </c>
      <c r="K2073" s="31">
        <f>COUNTIF($C$3:C2073,C2073)</f>
        <v>2071</v>
      </c>
      <c r="L2073" s="31">
        <f t="shared" si="204"/>
        <v>0</v>
      </c>
      <c r="M2073" s="31">
        <f t="shared" si="205"/>
        <v>0</v>
      </c>
    </row>
    <row r="2074" spans="1:13" x14ac:dyDescent="0.35">
      <c r="A2074" s="75"/>
      <c r="B2074" s="29"/>
      <c r="C2074" s="37">
        <f t="shared" si="200"/>
        <v>0</v>
      </c>
      <c r="D2074" s="35"/>
      <c r="E2074" s="35"/>
      <c r="F2074" s="30" t="str">
        <f t="shared" si="201"/>
        <v>Jan</v>
      </c>
      <c r="G2074" s="35"/>
      <c r="H2074" s="37">
        <f t="shared" si="202"/>
        <v>0</v>
      </c>
      <c r="I2074" s="31">
        <f>COUNTIF($G$3:G2074,G2074)</f>
        <v>0</v>
      </c>
      <c r="J2074" s="31">
        <f t="shared" si="203"/>
        <v>0</v>
      </c>
      <c r="K2074" s="31">
        <f>COUNTIF($C$3:C2074,C2074)</f>
        <v>2072</v>
      </c>
      <c r="L2074" s="31">
        <f t="shared" si="204"/>
        <v>0</v>
      </c>
      <c r="M2074" s="31">
        <f t="shared" si="205"/>
        <v>0</v>
      </c>
    </row>
    <row r="2075" spans="1:13" x14ac:dyDescent="0.35">
      <c r="A2075" s="75"/>
      <c r="B2075" s="29"/>
      <c r="C2075" s="37">
        <f t="shared" si="200"/>
        <v>0</v>
      </c>
      <c r="D2075" s="35"/>
      <c r="E2075" s="35"/>
      <c r="F2075" s="30" t="str">
        <f t="shared" si="201"/>
        <v>Jan</v>
      </c>
      <c r="G2075" s="35"/>
      <c r="H2075" s="37">
        <f t="shared" si="202"/>
        <v>0</v>
      </c>
      <c r="I2075" s="31">
        <f>COUNTIF($G$3:G2075,G2075)</f>
        <v>0</v>
      </c>
      <c r="J2075" s="31">
        <f t="shared" si="203"/>
        <v>0</v>
      </c>
      <c r="K2075" s="31">
        <f>COUNTIF($C$3:C2075,C2075)</f>
        <v>2073</v>
      </c>
      <c r="L2075" s="31">
        <f t="shared" si="204"/>
        <v>0</v>
      </c>
      <c r="M2075" s="31">
        <f t="shared" si="205"/>
        <v>0</v>
      </c>
    </row>
    <row r="2076" spans="1:13" x14ac:dyDescent="0.35">
      <c r="A2076" s="75"/>
      <c r="B2076" s="29"/>
      <c r="C2076" s="37">
        <f t="shared" si="200"/>
        <v>0</v>
      </c>
      <c r="D2076" s="35"/>
      <c r="E2076" s="35"/>
      <c r="F2076" s="30" t="str">
        <f t="shared" si="201"/>
        <v>Jan</v>
      </c>
      <c r="G2076" s="35"/>
      <c r="H2076" s="37">
        <f t="shared" si="202"/>
        <v>0</v>
      </c>
      <c r="I2076" s="31">
        <f>COUNTIF($G$3:G2076,G2076)</f>
        <v>0</v>
      </c>
      <c r="J2076" s="31">
        <f t="shared" si="203"/>
        <v>0</v>
      </c>
      <c r="K2076" s="31">
        <f>COUNTIF($C$3:C2076,C2076)</f>
        <v>2074</v>
      </c>
      <c r="L2076" s="31">
        <f t="shared" si="204"/>
        <v>0</v>
      </c>
      <c r="M2076" s="31">
        <f t="shared" si="205"/>
        <v>0</v>
      </c>
    </row>
    <row r="2077" spans="1:13" x14ac:dyDescent="0.35">
      <c r="A2077" s="75"/>
      <c r="B2077" s="29"/>
      <c r="C2077" s="37">
        <f t="shared" si="200"/>
        <v>0</v>
      </c>
      <c r="D2077" s="35"/>
      <c r="E2077" s="35"/>
      <c r="F2077" s="30" t="str">
        <f t="shared" si="201"/>
        <v>Jan</v>
      </c>
      <c r="G2077" s="35"/>
      <c r="H2077" s="37">
        <f t="shared" si="202"/>
        <v>0</v>
      </c>
      <c r="I2077" s="31">
        <f>COUNTIF($G$3:G2077,G2077)</f>
        <v>0</v>
      </c>
      <c r="J2077" s="31">
        <f t="shared" si="203"/>
        <v>0</v>
      </c>
      <c r="K2077" s="31">
        <f>COUNTIF($C$3:C2077,C2077)</f>
        <v>2075</v>
      </c>
      <c r="L2077" s="31">
        <f t="shared" si="204"/>
        <v>0</v>
      </c>
      <c r="M2077" s="31">
        <f t="shared" si="205"/>
        <v>0</v>
      </c>
    </row>
    <row r="2078" spans="1:13" x14ac:dyDescent="0.35">
      <c r="A2078" s="75"/>
      <c r="B2078" s="29"/>
      <c r="C2078" s="37">
        <f t="shared" si="200"/>
        <v>0</v>
      </c>
      <c r="D2078" s="35"/>
      <c r="E2078" s="35"/>
      <c r="F2078" s="30" t="str">
        <f t="shared" si="201"/>
        <v>Jan</v>
      </c>
      <c r="G2078" s="35"/>
      <c r="H2078" s="37">
        <f t="shared" si="202"/>
        <v>0</v>
      </c>
      <c r="I2078" s="31">
        <f>COUNTIF($G$3:G2078,G2078)</f>
        <v>0</v>
      </c>
      <c r="J2078" s="31">
        <f t="shared" si="203"/>
        <v>0</v>
      </c>
      <c r="K2078" s="31">
        <f>COUNTIF($C$3:C2078,C2078)</f>
        <v>2076</v>
      </c>
      <c r="L2078" s="31">
        <f t="shared" si="204"/>
        <v>0</v>
      </c>
      <c r="M2078" s="31">
        <f t="shared" si="205"/>
        <v>0</v>
      </c>
    </row>
    <row r="2079" spans="1:13" x14ac:dyDescent="0.35">
      <c r="A2079" s="75"/>
      <c r="B2079" s="29"/>
      <c r="C2079" s="37">
        <f t="shared" si="200"/>
        <v>0</v>
      </c>
      <c r="D2079" s="35"/>
      <c r="E2079" s="35"/>
      <c r="F2079" s="30" t="str">
        <f t="shared" si="201"/>
        <v>Jan</v>
      </c>
      <c r="G2079" s="35"/>
      <c r="H2079" s="37">
        <f t="shared" si="202"/>
        <v>0</v>
      </c>
      <c r="I2079" s="31">
        <f>COUNTIF($G$3:G2079,G2079)</f>
        <v>0</v>
      </c>
      <c r="J2079" s="31">
        <f t="shared" si="203"/>
        <v>0</v>
      </c>
      <c r="K2079" s="31">
        <f>COUNTIF($C$3:C2079,C2079)</f>
        <v>2077</v>
      </c>
      <c r="L2079" s="31">
        <f t="shared" si="204"/>
        <v>0</v>
      </c>
      <c r="M2079" s="31">
        <f t="shared" si="205"/>
        <v>0</v>
      </c>
    </row>
    <row r="2080" spans="1:13" x14ac:dyDescent="0.35">
      <c r="A2080" s="75"/>
      <c r="B2080" s="29"/>
      <c r="C2080" s="37">
        <f t="shared" si="200"/>
        <v>0</v>
      </c>
      <c r="D2080" s="35"/>
      <c r="E2080" s="35"/>
      <c r="F2080" s="30" t="str">
        <f t="shared" si="201"/>
        <v>Jan</v>
      </c>
      <c r="G2080" s="35"/>
      <c r="H2080" s="37">
        <f t="shared" si="202"/>
        <v>0</v>
      </c>
      <c r="I2080" s="31">
        <f>COUNTIF($G$3:G2080,G2080)</f>
        <v>0</v>
      </c>
      <c r="J2080" s="31">
        <f t="shared" si="203"/>
        <v>0</v>
      </c>
      <c r="K2080" s="31">
        <f>COUNTIF($C$3:C2080,C2080)</f>
        <v>2078</v>
      </c>
      <c r="L2080" s="31">
        <f t="shared" si="204"/>
        <v>0</v>
      </c>
      <c r="M2080" s="31">
        <f t="shared" si="205"/>
        <v>0</v>
      </c>
    </row>
    <row r="2081" spans="1:13" x14ac:dyDescent="0.35">
      <c r="A2081" s="75"/>
      <c r="B2081" s="29"/>
      <c r="C2081" s="37">
        <f t="shared" si="200"/>
        <v>0</v>
      </c>
      <c r="D2081" s="35"/>
      <c r="E2081" s="35"/>
      <c r="F2081" s="30" t="str">
        <f t="shared" si="201"/>
        <v>Jan</v>
      </c>
      <c r="G2081" s="35"/>
      <c r="H2081" s="37">
        <f t="shared" si="202"/>
        <v>0</v>
      </c>
      <c r="I2081" s="31">
        <f>COUNTIF($G$3:G2081,G2081)</f>
        <v>0</v>
      </c>
      <c r="J2081" s="31">
        <f t="shared" si="203"/>
        <v>0</v>
      </c>
      <c r="K2081" s="31">
        <f>COUNTIF($C$3:C2081,C2081)</f>
        <v>2079</v>
      </c>
      <c r="L2081" s="31">
        <f t="shared" si="204"/>
        <v>0</v>
      </c>
      <c r="M2081" s="31">
        <f t="shared" si="205"/>
        <v>0</v>
      </c>
    </row>
    <row r="2082" spans="1:13" x14ac:dyDescent="0.35">
      <c r="A2082" s="75"/>
      <c r="B2082" s="29"/>
      <c r="C2082" s="37">
        <f t="shared" si="200"/>
        <v>0</v>
      </c>
      <c r="D2082" s="35"/>
      <c r="E2082" s="35"/>
      <c r="F2082" s="30" t="str">
        <f t="shared" si="201"/>
        <v>Jan</v>
      </c>
      <c r="G2082" s="35"/>
      <c r="H2082" s="37">
        <f t="shared" si="202"/>
        <v>0</v>
      </c>
      <c r="I2082" s="31">
        <f>COUNTIF($G$3:G2082,G2082)</f>
        <v>0</v>
      </c>
      <c r="J2082" s="31">
        <f t="shared" si="203"/>
        <v>0</v>
      </c>
      <c r="K2082" s="31">
        <f>COUNTIF($C$3:C2082,C2082)</f>
        <v>2080</v>
      </c>
      <c r="L2082" s="31">
        <f t="shared" si="204"/>
        <v>0</v>
      </c>
      <c r="M2082" s="31">
        <f t="shared" si="205"/>
        <v>0</v>
      </c>
    </row>
    <row r="2083" spans="1:13" x14ac:dyDescent="0.35">
      <c r="A2083" s="75"/>
      <c r="B2083" s="29"/>
      <c r="C2083" s="37">
        <f t="shared" si="200"/>
        <v>0</v>
      </c>
      <c r="D2083" s="35"/>
      <c r="E2083" s="35"/>
      <c r="F2083" s="30" t="str">
        <f t="shared" si="201"/>
        <v>Jan</v>
      </c>
      <c r="G2083" s="35"/>
      <c r="H2083" s="37">
        <f t="shared" si="202"/>
        <v>0</v>
      </c>
      <c r="I2083" s="31">
        <f>COUNTIF($G$3:G2083,G2083)</f>
        <v>0</v>
      </c>
      <c r="J2083" s="31">
        <f t="shared" si="203"/>
        <v>0</v>
      </c>
      <c r="K2083" s="31">
        <f>COUNTIF($C$3:C2083,C2083)</f>
        <v>2081</v>
      </c>
      <c r="L2083" s="31">
        <f t="shared" si="204"/>
        <v>0</v>
      </c>
      <c r="M2083" s="31">
        <f t="shared" si="205"/>
        <v>0</v>
      </c>
    </row>
    <row r="2084" spans="1:13" x14ac:dyDescent="0.35">
      <c r="A2084" s="75"/>
      <c r="B2084" s="29"/>
      <c r="C2084" s="37">
        <f t="shared" si="200"/>
        <v>0</v>
      </c>
      <c r="D2084" s="35"/>
      <c r="E2084" s="35"/>
      <c r="F2084" s="30" t="str">
        <f t="shared" si="201"/>
        <v>Jan</v>
      </c>
      <c r="G2084" s="35"/>
      <c r="H2084" s="37">
        <f t="shared" si="202"/>
        <v>0</v>
      </c>
      <c r="I2084" s="31">
        <f>COUNTIF($G$3:G2084,G2084)</f>
        <v>0</v>
      </c>
      <c r="J2084" s="31">
        <f t="shared" si="203"/>
        <v>0</v>
      </c>
      <c r="K2084" s="31">
        <f>COUNTIF($C$3:C2084,C2084)</f>
        <v>2082</v>
      </c>
      <c r="L2084" s="31">
        <f t="shared" si="204"/>
        <v>0</v>
      </c>
      <c r="M2084" s="31">
        <f t="shared" si="205"/>
        <v>0</v>
      </c>
    </row>
    <row r="2085" spans="1:13" x14ac:dyDescent="0.35">
      <c r="A2085" s="75"/>
      <c r="B2085" s="29"/>
      <c r="C2085" s="37">
        <f t="shared" si="200"/>
        <v>0</v>
      </c>
      <c r="D2085" s="35"/>
      <c r="E2085" s="35"/>
      <c r="F2085" s="30" t="str">
        <f t="shared" si="201"/>
        <v>Jan</v>
      </c>
      <c r="G2085" s="35"/>
      <c r="H2085" s="37">
        <f t="shared" si="202"/>
        <v>0</v>
      </c>
      <c r="I2085" s="31">
        <f>COUNTIF($G$3:G2085,G2085)</f>
        <v>0</v>
      </c>
      <c r="J2085" s="31">
        <f t="shared" si="203"/>
        <v>0</v>
      </c>
      <c r="K2085" s="31">
        <f>COUNTIF($C$3:C2085,C2085)</f>
        <v>2083</v>
      </c>
      <c r="L2085" s="31">
        <f t="shared" si="204"/>
        <v>0</v>
      </c>
      <c r="M2085" s="31">
        <f t="shared" si="205"/>
        <v>0</v>
      </c>
    </row>
    <row r="2086" spans="1:13" x14ac:dyDescent="0.35">
      <c r="A2086" s="75"/>
      <c r="B2086" s="29"/>
      <c r="C2086" s="37">
        <f t="shared" si="200"/>
        <v>0</v>
      </c>
      <c r="D2086" s="35"/>
      <c r="E2086" s="35"/>
      <c r="F2086" s="30" t="str">
        <f t="shared" si="201"/>
        <v>Jan</v>
      </c>
      <c r="G2086" s="35"/>
      <c r="H2086" s="37">
        <f t="shared" si="202"/>
        <v>0</v>
      </c>
      <c r="I2086" s="31">
        <f>COUNTIF($G$3:G2086,G2086)</f>
        <v>0</v>
      </c>
      <c r="J2086" s="31">
        <f t="shared" si="203"/>
        <v>0</v>
      </c>
      <c r="K2086" s="31">
        <f>COUNTIF($C$3:C2086,C2086)</f>
        <v>2084</v>
      </c>
      <c r="L2086" s="31">
        <f t="shared" si="204"/>
        <v>0</v>
      </c>
      <c r="M2086" s="31">
        <f t="shared" si="205"/>
        <v>0</v>
      </c>
    </row>
    <row r="2087" spans="1:13" x14ac:dyDescent="0.35">
      <c r="A2087" s="75"/>
      <c r="B2087" s="29"/>
      <c r="C2087" s="37">
        <f t="shared" si="200"/>
        <v>0</v>
      </c>
      <c r="D2087" s="35"/>
      <c r="E2087" s="35"/>
      <c r="F2087" s="30" t="str">
        <f t="shared" si="201"/>
        <v>Jan</v>
      </c>
      <c r="G2087" s="35"/>
      <c r="H2087" s="37">
        <f t="shared" si="202"/>
        <v>0</v>
      </c>
      <c r="I2087" s="31">
        <f>COUNTIF($G$3:G2087,G2087)</f>
        <v>0</v>
      </c>
      <c r="J2087" s="31">
        <f t="shared" si="203"/>
        <v>0</v>
      </c>
      <c r="K2087" s="31">
        <f>COUNTIF($C$3:C2087,C2087)</f>
        <v>2085</v>
      </c>
      <c r="L2087" s="31">
        <f t="shared" si="204"/>
        <v>0</v>
      </c>
      <c r="M2087" s="31">
        <f t="shared" si="205"/>
        <v>0</v>
      </c>
    </row>
    <row r="2088" spans="1:13" x14ac:dyDescent="0.35">
      <c r="A2088" s="75"/>
      <c r="B2088" s="29"/>
      <c r="C2088" s="37">
        <f t="shared" si="200"/>
        <v>0</v>
      </c>
      <c r="D2088" s="35"/>
      <c r="E2088" s="35"/>
      <c r="F2088" s="30" t="str">
        <f t="shared" si="201"/>
        <v>Jan</v>
      </c>
      <c r="G2088" s="35"/>
      <c r="H2088" s="37">
        <f t="shared" si="202"/>
        <v>0</v>
      </c>
      <c r="I2088" s="31">
        <f>COUNTIF($G$3:G2088,G2088)</f>
        <v>0</v>
      </c>
      <c r="J2088" s="31">
        <f t="shared" si="203"/>
        <v>0</v>
      </c>
      <c r="K2088" s="31">
        <f>COUNTIF($C$3:C2088,C2088)</f>
        <v>2086</v>
      </c>
      <c r="L2088" s="31">
        <f t="shared" si="204"/>
        <v>0</v>
      </c>
      <c r="M2088" s="31">
        <f t="shared" si="205"/>
        <v>0</v>
      </c>
    </row>
    <row r="2089" spans="1:13" x14ac:dyDescent="0.35">
      <c r="A2089" s="75"/>
      <c r="B2089" s="29"/>
      <c r="C2089" s="37">
        <f t="shared" si="200"/>
        <v>0</v>
      </c>
      <c r="D2089" s="35"/>
      <c r="E2089" s="35"/>
      <c r="F2089" s="30" t="str">
        <f t="shared" si="201"/>
        <v>Jan</v>
      </c>
      <c r="G2089" s="35"/>
      <c r="H2089" s="37">
        <f t="shared" si="202"/>
        <v>0</v>
      </c>
      <c r="I2089" s="31">
        <f>COUNTIF($G$3:G2089,G2089)</f>
        <v>0</v>
      </c>
      <c r="J2089" s="31">
        <f t="shared" si="203"/>
        <v>0</v>
      </c>
      <c r="K2089" s="31">
        <f>COUNTIF($C$3:C2089,C2089)</f>
        <v>2087</v>
      </c>
      <c r="L2089" s="31">
        <f t="shared" si="204"/>
        <v>0</v>
      </c>
      <c r="M2089" s="31">
        <f t="shared" si="205"/>
        <v>0</v>
      </c>
    </row>
    <row r="2090" spans="1:13" x14ac:dyDescent="0.35">
      <c r="A2090" s="75"/>
      <c r="B2090" s="29"/>
      <c r="C2090" s="37">
        <f t="shared" si="200"/>
        <v>0</v>
      </c>
      <c r="D2090" s="35"/>
      <c r="E2090" s="35"/>
      <c r="F2090" s="30" t="str">
        <f t="shared" si="201"/>
        <v>Jan</v>
      </c>
      <c r="G2090" s="35"/>
      <c r="H2090" s="37">
        <f t="shared" si="202"/>
        <v>0</v>
      </c>
      <c r="I2090" s="31">
        <f>COUNTIF($G$3:G2090,G2090)</f>
        <v>0</v>
      </c>
      <c r="J2090" s="31">
        <f t="shared" si="203"/>
        <v>0</v>
      </c>
      <c r="K2090" s="31">
        <f>COUNTIF($C$3:C2090,C2090)</f>
        <v>2088</v>
      </c>
      <c r="L2090" s="31">
        <f t="shared" si="204"/>
        <v>0</v>
      </c>
      <c r="M2090" s="31">
        <f t="shared" si="205"/>
        <v>0</v>
      </c>
    </row>
    <row r="2091" spans="1:13" x14ac:dyDescent="0.35">
      <c r="A2091" s="75"/>
      <c r="B2091" s="29"/>
      <c r="C2091" s="37">
        <f t="shared" si="200"/>
        <v>0</v>
      </c>
      <c r="D2091" s="35"/>
      <c r="E2091" s="35"/>
      <c r="F2091" s="30" t="str">
        <f t="shared" si="201"/>
        <v>Jan</v>
      </c>
      <c r="G2091" s="35"/>
      <c r="H2091" s="37">
        <f t="shared" si="202"/>
        <v>0</v>
      </c>
      <c r="I2091" s="31">
        <f>COUNTIF($G$3:G2091,G2091)</f>
        <v>0</v>
      </c>
      <c r="J2091" s="31">
        <f t="shared" si="203"/>
        <v>0</v>
      </c>
      <c r="K2091" s="31">
        <f>COUNTIF($C$3:C2091,C2091)</f>
        <v>2089</v>
      </c>
      <c r="L2091" s="31">
        <f t="shared" si="204"/>
        <v>0</v>
      </c>
      <c r="M2091" s="31">
        <f t="shared" si="205"/>
        <v>0</v>
      </c>
    </row>
    <row r="2092" spans="1:13" x14ac:dyDescent="0.35">
      <c r="A2092" s="75"/>
      <c r="B2092" s="29"/>
      <c r="C2092" s="37">
        <f t="shared" si="200"/>
        <v>0</v>
      </c>
      <c r="D2092" s="35"/>
      <c r="E2092" s="35"/>
      <c r="F2092" s="30" t="str">
        <f t="shared" si="201"/>
        <v>Jan</v>
      </c>
      <c r="G2092" s="35"/>
      <c r="H2092" s="37">
        <f t="shared" si="202"/>
        <v>0</v>
      </c>
      <c r="I2092" s="31">
        <f>COUNTIF($G$3:G2092,G2092)</f>
        <v>0</v>
      </c>
      <c r="J2092" s="31">
        <f t="shared" si="203"/>
        <v>0</v>
      </c>
      <c r="K2092" s="31">
        <f>COUNTIF($C$3:C2092,C2092)</f>
        <v>2090</v>
      </c>
      <c r="L2092" s="31">
        <f t="shared" si="204"/>
        <v>0</v>
      </c>
      <c r="M2092" s="31">
        <f t="shared" si="205"/>
        <v>0</v>
      </c>
    </row>
    <row r="2093" spans="1:13" x14ac:dyDescent="0.35">
      <c r="A2093" s="75"/>
      <c r="B2093" s="29"/>
      <c r="C2093" s="37">
        <f t="shared" si="200"/>
        <v>0</v>
      </c>
      <c r="D2093" s="35"/>
      <c r="E2093" s="35"/>
      <c r="F2093" s="30" t="str">
        <f t="shared" si="201"/>
        <v>Jan</v>
      </c>
      <c r="G2093" s="35"/>
      <c r="H2093" s="37">
        <f t="shared" si="202"/>
        <v>0</v>
      </c>
      <c r="I2093" s="31">
        <f>COUNTIF($G$3:G2093,G2093)</f>
        <v>0</v>
      </c>
      <c r="J2093" s="31">
        <f t="shared" si="203"/>
        <v>0</v>
      </c>
      <c r="K2093" s="31">
        <f>COUNTIF($C$3:C2093,C2093)</f>
        <v>2091</v>
      </c>
      <c r="L2093" s="31">
        <f t="shared" si="204"/>
        <v>0</v>
      </c>
      <c r="M2093" s="31">
        <f t="shared" si="205"/>
        <v>0</v>
      </c>
    </row>
    <row r="2094" spans="1:13" x14ac:dyDescent="0.35">
      <c r="A2094" s="75"/>
      <c r="B2094" s="29"/>
      <c r="C2094" s="37">
        <f t="shared" si="200"/>
        <v>0</v>
      </c>
      <c r="D2094" s="35"/>
      <c r="E2094" s="35"/>
      <c r="F2094" s="30" t="str">
        <f t="shared" si="201"/>
        <v>Jan</v>
      </c>
      <c r="G2094" s="35"/>
      <c r="H2094" s="37">
        <f t="shared" si="202"/>
        <v>0</v>
      </c>
      <c r="I2094" s="31">
        <f>COUNTIF($G$3:G2094,G2094)</f>
        <v>0</v>
      </c>
      <c r="J2094" s="31">
        <f t="shared" si="203"/>
        <v>0</v>
      </c>
      <c r="K2094" s="31">
        <f>COUNTIF($C$3:C2094,C2094)</f>
        <v>2092</v>
      </c>
      <c r="L2094" s="31">
        <f t="shared" si="204"/>
        <v>0</v>
      </c>
      <c r="M2094" s="31">
        <f t="shared" si="205"/>
        <v>0</v>
      </c>
    </row>
    <row r="2095" spans="1:13" x14ac:dyDescent="0.35">
      <c r="A2095" s="75"/>
      <c r="B2095" s="29"/>
      <c r="C2095" s="37">
        <f t="shared" si="200"/>
        <v>0</v>
      </c>
      <c r="D2095" s="35"/>
      <c r="E2095" s="35"/>
      <c r="F2095" s="30" t="str">
        <f t="shared" si="201"/>
        <v>Jan</v>
      </c>
      <c r="G2095" s="35"/>
      <c r="H2095" s="37">
        <f t="shared" si="202"/>
        <v>0</v>
      </c>
      <c r="I2095" s="31">
        <f>COUNTIF($G$3:G2095,G2095)</f>
        <v>0</v>
      </c>
      <c r="J2095" s="31">
        <f t="shared" si="203"/>
        <v>0</v>
      </c>
      <c r="K2095" s="31">
        <f>COUNTIF($C$3:C2095,C2095)</f>
        <v>2093</v>
      </c>
      <c r="L2095" s="31">
        <f t="shared" si="204"/>
        <v>0</v>
      </c>
      <c r="M2095" s="31">
        <f t="shared" si="205"/>
        <v>0</v>
      </c>
    </row>
    <row r="2096" spans="1:13" x14ac:dyDescent="0.35">
      <c r="A2096" s="75"/>
      <c r="B2096" s="29"/>
      <c r="C2096" s="37">
        <f t="shared" si="200"/>
        <v>0</v>
      </c>
      <c r="D2096" s="35"/>
      <c r="E2096" s="35"/>
      <c r="F2096" s="30" t="str">
        <f t="shared" si="201"/>
        <v>Jan</v>
      </c>
      <c r="G2096" s="35"/>
      <c r="H2096" s="37">
        <f t="shared" si="202"/>
        <v>0</v>
      </c>
      <c r="I2096" s="31">
        <f>COUNTIF($G$3:G2096,G2096)</f>
        <v>0</v>
      </c>
      <c r="J2096" s="31">
        <f t="shared" si="203"/>
        <v>0</v>
      </c>
      <c r="K2096" s="31">
        <f>COUNTIF($C$3:C2096,C2096)</f>
        <v>2094</v>
      </c>
      <c r="L2096" s="31">
        <f t="shared" si="204"/>
        <v>0</v>
      </c>
      <c r="M2096" s="31">
        <f t="shared" si="205"/>
        <v>0</v>
      </c>
    </row>
    <row r="2097" spans="1:13" x14ac:dyDescent="0.35">
      <c r="A2097" s="75"/>
      <c r="B2097" s="29"/>
      <c r="C2097" s="37">
        <f t="shared" si="200"/>
        <v>0</v>
      </c>
      <c r="D2097" s="35"/>
      <c r="E2097" s="35"/>
      <c r="F2097" s="30" t="str">
        <f t="shared" si="201"/>
        <v>Jan</v>
      </c>
      <c r="G2097" s="35"/>
      <c r="H2097" s="37">
        <f t="shared" si="202"/>
        <v>0</v>
      </c>
      <c r="I2097" s="31">
        <f>COUNTIF($G$3:G2097,G2097)</f>
        <v>0</v>
      </c>
      <c r="J2097" s="31">
        <f t="shared" si="203"/>
        <v>0</v>
      </c>
      <c r="K2097" s="31">
        <f>COUNTIF($C$3:C2097,C2097)</f>
        <v>2095</v>
      </c>
      <c r="L2097" s="31">
        <f t="shared" si="204"/>
        <v>0</v>
      </c>
      <c r="M2097" s="31">
        <f t="shared" si="205"/>
        <v>0</v>
      </c>
    </row>
    <row r="2098" spans="1:13" x14ac:dyDescent="0.35">
      <c r="A2098" s="75"/>
      <c r="B2098" s="29"/>
      <c r="C2098" s="37">
        <f t="shared" si="200"/>
        <v>0</v>
      </c>
      <c r="D2098" s="35"/>
      <c r="E2098" s="35"/>
      <c r="F2098" s="30" t="str">
        <f t="shared" si="201"/>
        <v>Jan</v>
      </c>
      <c r="G2098" s="35"/>
      <c r="H2098" s="37">
        <f t="shared" si="202"/>
        <v>0</v>
      </c>
      <c r="I2098" s="31">
        <f>COUNTIF($G$3:G2098,G2098)</f>
        <v>0</v>
      </c>
      <c r="J2098" s="31">
        <f t="shared" si="203"/>
        <v>0</v>
      </c>
      <c r="K2098" s="31">
        <f>COUNTIF($C$3:C2098,C2098)</f>
        <v>2096</v>
      </c>
      <c r="L2098" s="31">
        <f t="shared" si="204"/>
        <v>0</v>
      </c>
      <c r="M2098" s="31">
        <f t="shared" si="205"/>
        <v>0</v>
      </c>
    </row>
    <row r="2099" spans="1:13" x14ac:dyDescent="0.35">
      <c r="A2099" s="75"/>
      <c r="B2099" s="29"/>
      <c r="C2099" s="37">
        <f t="shared" si="200"/>
        <v>0</v>
      </c>
      <c r="D2099" s="35"/>
      <c r="E2099" s="35"/>
      <c r="F2099" s="30" t="str">
        <f t="shared" si="201"/>
        <v>Jan</v>
      </c>
      <c r="G2099" s="35"/>
      <c r="H2099" s="37">
        <f t="shared" si="202"/>
        <v>0</v>
      </c>
      <c r="I2099" s="31">
        <f>COUNTIF($G$3:G2099,G2099)</f>
        <v>0</v>
      </c>
      <c r="J2099" s="31">
        <f t="shared" si="203"/>
        <v>0</v>
      </c>
      <c r="K2099" s="31">
        <f>COUNTIF($C$3:C2099,C2099)</f>
        <v>2097</v>
      </c>
      <c r="L2099" s="31">
        <f t="shared" si="204"/>
        <v>0</v>
      </c>
      <c r="M2099" s="31">
        <f t="shared" si="205"/>
        <v>0</v>
      </c>
    </row>
    <row r="2100" spans="1:13" x14ac:dyDescent="0.35">
      <c r="A2100" s="75"/>
      <c r="B2100" s="29"/>
      <c r="C2100" s="37">
        <f t="shared" si="200"/>
        <v>0</v>
      </c>
      <c r="D2100" s="35"/>
      <c r="E2100" s="35"/>
      <c r="F2100" s="30" t="str">
        <f t="shared" si="201"/>
        <v>Jan</v>
      </c>
      <c r="G2100" s="35"/>
      <c r="H2100" s="37">
        <f t="shared" si="202"/>
        <v>0</v>
      </c>
      <c r="I2100" s="31">
        <f>COUNTIF($G$3:G2100,G2100)</f>
        <v>0</v>
      </c>
      <c r="J2100" s="31">
        <f t="shared" si="203"/>
        <v>0</v>
      </c>
      <c r="K2100" s="31">
        <f>COUNTIF($C$3:C2100,C2100)</f>
        <v>2098</v>
      </c>
      <c r="L2100" s="31">
        <f t="shared" si="204"/>
        <v>0</v>
      </c>
      <c r="M2100" s="31">
        <f t="shared" si="205"/>
        <v>0</v>
      </c>
    </row>
    <row r="2101" spans="1:13" x14ac:dyDescent="0.35">
      <c r="A2101" s="75"/>
      <c r="B2101" s="29"/>
      <c r="C2101" s="37">
        <f t="shared" si="200"/>
        <v>0</v>
      </c>
      <c r="D2101" s="35"/>
      <c r="E2101" s="35"/>
      <c r="F2101" s="30" t="str">
        <f t="shared" si="201"/>
        <v>Jan</v>
      </c>
      <c r="G2101" s="35"/>
      <c r="H2101" s="37">
        <f t="shared" si="202"/>
        <v>0</v>
      </c>
      <c r="I2101" s="31">
        <f>COUNTIF($G$3:G2101,G2101)</f>
        <v>0</v>
      </c>
      <c r="J2101" s="31">
        <f t="shared" si="203"/>
        <v>0</v>
      </c>
      <c r="K2101" s="31">
        <f>COUNTIF($C$3:C2101,C2101)</f>
        <v>2099</v>
      </c>
      <c r="L2101" s="31">
        <f t="shared" si="204"/>
        <v>0</v>
      </c>
      <c r="M2101" s="31">
        <f t="shared" si="205"/>
        <v>0</v>
      </c>
    </row>
    <row r="2102" spans="1:13" x14ac:dyDescent="0.35">
      <c r="A2102" s="75"/>
      <c r="B2102" s="29"/>
      <c r="C2102" s="37">
        <f t="shared" si="200"/>
        <v>0</v>
      </c>
      <c r="D2102" s="35"/>
      <c r="E2102" s="35"/>
      <c r="F2102" s="30" t="str">
        <f t="shared" si="201"/>
        <v>Jan</v>
      </c>
      <c r="G2102" s="35"/>
      <c r="H2102" s="37">
        <f t="shared" si="202"/>
        <v>0</v>
      </c>
      <c r="I2102" s="31">
        <f>COUNTIF($G$3:G2102,G2102)</f>
        <v>0</v>
      </c>
      <c r="J2102" s="31">
        <f t="shared" si="203"/>
        <v>0</v>
      </c>
      <c r="K2102" s="31">
        <f>COUNTIF($C$3:C2102,C2102)</f>
        <v>2100</v>
      </c>
      <c r="L2102" s="31">
        <f t="shared" si="204"/>
        <v>0</v>
      </c>
      <c r="M2102" s="31">
        <f t="shared" si="205"/>
        <v>0</v>
      </c>
    </row>
    <row r="2103" spans="1:13" x14ac:dyDescent="0.35">
      <c r="A2103" s="75"/>
      <c r="B2103" s="29"/>
      <c r="C2103" s="37">
        <f t="shared" si="200"/>
        <v>0</v>
      </c>
      <c r="D2103" s="35"/>
      <c r="E2103" s="35"/>
      <c r="F2103" s="30" t="str">
        <f t="shared" si="201"/>
        <v>Jan</v>
      </c>
      <c r="G2103" s="35"/>
      <c r="H2103" s="37">
        <f t="shared" si="202"/>
        <v>0</v>
      </c>
      <c r="I2103" s="31">
        <f>COUNTIF($G$3:G2103,G2103)</f>
        <v>0</v>
      </c>
      <c r="J2103" s="31">
        <f t="shared" si="203"/>
        <v>0</v>
      </c>
      <c r="K2103" s="31">
        <f>COUNTIF($C$3:C2103,C2103)</f>
        <v>2101</v>
      </c>
      <c r="L2103" s="31">
        <f t="shared" si="204"/>
        <v>0</v>
      </c>
      <c r="M2103" s="31">
        <f t="shared" si="205"/>
        <v>0</v>
      </c>
    </row>
    <row r="2104" spans="1:13" x14ac:dyDescent="0.35">
      <c r="A2104" s="75"/>
      <c r="B2104" s="29"/>
      <c r="C2104" s="37">
        <f t="shared" si="200"/>
        <v>0</v>
      </c>
      <c r="D2104" s="35"/>
      <c r="E2104" s="35"/>
      <c r="F2104" s="30" t="str">
        <f t="shared" si="201"/>
        <v>Jan</v>
      </c>
      <c r="G2104" s="35"/>
      <c r="H2104" s="37">
        <f t="shared" si="202"/>
        <v>0</v>
      </c>
      <c r="I2104" s="31">
        <f>COUNTIF($G$3:G2104,G2104)</f>
        <v>0</v>
      </c>
      <c r="J2104" s="31">
        <f t="shared" si="203"/>
        <v>0</v>
      </c>
      <c r="K2104" s="31">
        <f>COUNTIF($C$3:C2104,C2104)</f>
        <v>2102</v>
      </c>
      <c r="L2104" s="31">
        <f t="shared" si="204"/>
        <v>0</v>
      </c>
      <c r="M2104" s="31">
        <f t="shared" si="205"/>
        <v>0</v>
      </c>
    </row>
    <row r="2105" spans="1:13" x14ac:dyDescent="0.35">
      <c r="A2105" s="75"/>
      <c r="B2105" s="29"/>
      <c r="C2105" s="37">
        <f t="shared" si="200"/>
        <v>0</v>
      </c>
      <c r="D2105" s="35"/>
      <c r="E2105" s="35"/>
      <c r="F2105" s="30" t="str">
        <f t="shared" si="201"/>
        <v>Jan</v>
      </c>
      <c r="G2105" s="35"/>
      <c r="H2105" s="37">
        <f t="shared" si="202"/>
        <v>0</v>
      </c>
      <c r="I2105" s="31">
        <f>COUNTIF($G$3:G2105,G2105)</f>
        <v>0</v>
      </c>
      <c r="J2105" s="31">
        <f t="shared" si="203"/>
        <v>0</v>
      </c>
      <c r="K2105" s="31">
        <f>COUNTIF($C$3:C2105,C2105)</f>
        <v>2103</v>
      </c>
      <c r="L2105" s="31">
        <f t="shared" si="204"/>
        <v>0</v>
      </c>
      <c r="M2105" s="31">
        <f t="shared" si="205"/>
        <v>0</v>
      </c>
    </row>
    <row r="2106" spans="1:13" x14ac:dyDescent="0.35">
      <c r="A2106" s="75"/>
      <c r="B2106" s="29"/>
      <c r="C2106" s="37">
        <f t="shared" si="200"/>
        <v>0</v>
      </c>
      <c r="D2106" s="35"/>
      <c r="E2106" s="35"/>
      <c r="F2106" s="30" t="str">
        <f t="shared" si="201"/>
        <v>Jan</v>
      </c>
      <c r="G2106" s="35"/>
      <c r="H2106" s="37">
        <f t="shared" si="202"/>
        <v>0</v>
      </c>
      <c r="I2106" s="31">
        <f>COUNTIF($G$3:G2106,G2106)</f>
        <v>0</v>
      </c>
      <c r="J2106" s="31">
        <f t="shared" si="203"/>
        <v>0</v>
      </c>
      <c r="K2106" s="31">
        <f>COUNTIF($C$3:C2106,C2106)</f>
        <v>2104</v>
      </c>
      <c r="L2106" s="31">
        <f t="shared" si="204"/>
        <v>0</v>
      </c>
      <c r="M2106" s="31">
        <f t="shared" si="205"/>
        <v>0</v>
      </c>
    </row>
    <row r="2107" spans="1:13" x14ac:dyDescent="0.35">
      <c r="A2107" s="75"/>
      <c r="B2107" s="29"/>
      <c r="C2107" s="37">
        <f t="shared" si="200"/>
        <v>0</v>
      </c>
      <c r="D2107" s="35"/>
      <c r="E2107" s="35"/>
      <c r="F2107" s="30" t="str">
        <f t="shared" si="201"/>
        <v>Jan</v>
      </c>
      <c r="G2107" s="35"/>
      <c r="H2107" s="37">
        <f t="shared" si="202"/>
        <v>0</v>
      </c>
      <c r="I2107" s="31">
        <f>COUNTIF($G$3:G2107,G2107)</f>
        <v>0</v>
      </c>
      <c r="J2107" s="31">
        <f t="shared" si="203"/>
        <v>0</v>
      </c>
      <c r="K2107" s="31">
        <f>COUNTIF($C$3:C2107,C2107)</f>
        <v>2105</v>
      </c>
      <c r="L2107" s="31">
        <f t="shared" si="204"/>
        <v>0</v>
      </c>
      <c r="M2107" s="31">
        <f t="shared" si="205"/>
        <v>0</v>
      </c>
    </row>
    <row r="2108" spans="1:13" x14ac:dyDescent="0.35">
      <c r="A2108" s="75"/>
      <c r="B2108" s="29"/>
      <c r="C2108" s="37">
        <f t="shared" si="200"/>
        <v>0</v>
      </c>
      <c r="D2108" s="35"/>
      <c r="E2108" s="35"/>
      <c r="F2108" s="30" t="str">
        <f t="shared" si="201"/>
        <v>Jan</v>
      </c>
      <c r="G2108" s="35"/>
      <c r="H2108" s="37">
        <f t="shared" si="202"/>
        <v>0</v>
      </c>
      <c r="I2108" s="31">
        <f>COUNTIF($G$3:G2108,G2108)</f>
        <v>0</v>
      </c>
      <c r="J2108" s="31">
        <f t="shared" si="203"/>
        <v>0</v>
      </c>
      <c r="K2108" s="31">
        <f>COUNTIF($C$3:C2108,C2108)</f>
        <v>2106</v>
      </c>
      <c r="L2108" s="31">
        <f t="shared" si="204"/>
        <v>0</v>
      </c>
      <c r="M2108" s="31">
        <f t="shared" si="205"/>
        <v>0</v>
      </c>
    </row>
    <row r="2109" spans="1:13" x14ac:dyDescent="0.35">
      <c r="A2109" s="75"/>
      <c r="B2109" s="29"/>
      <c r="C2109" s="37">
        <f t="shared" si="200"/>
        <v>0</v>
      </c>
      <c r="D2109" s="35"/>
      <c r="E2109" s="35"/>
      <c r="F2109" s="30" t="str">
        <f t="shared" si="201"/>
        <v>Jan</v>
      </c>
      <c r="G2109" s="35"/>
      <c r="H2109" s="37">
        <f t="shared" si="202"/>
        <v>0</v>
      </c>
      <c r="I2109" s="31">
        <f>COUNTIF($G$3:G2109,G2109)</f>
        <v>0</v>
      </c>
      <c r="J2109" s="31">
        <f t="shared" si="203"/>
        <v>0</v>
      </c>
      <c r="K2109" s="31">
        <f>COUNTIF($C$3:C2109,C2109)</f>
        <v>2107</v>
      </c>
      <c r="L2109" s="31">
        <f t="shared" si="204"/>
        <v>0</v>
      </c>
      <c r="M2109" s="31">
        <f t="shared" si="205"/>
        <v>0</v>
      </c>
    </row>
    <row r="2110" spans="1:13" x14ac:dyDescent="0.35">
      <c r="A2110" s="75"/>
      <c r="B2110" s="29"/>
      <c r="C2110" s="37">
        <f t="shared" si="200"/>
        <v>0</v>
      </c>
      <c r="D2110" s="35"/>
      <c r="E2110" s="35"/>
      <c r="F2110" s="30" t="str">
        <f t="shared" si="201"/>
        <v>Jan</v>
      </c>
      <c r="G2110" s="35"/>
      <c r="H2110" s="37">
        <f t="shared" si="202"/>
        <v>0</v>
      </c>
      <c r="I2110" s="31">
        <f>COUNTIF($G$3:G2110,G2110)</f>
        <v>0</v>
      </c>
      <c r="J2110" s="31">
        <f t="shared" si="203"/>
        <v>0</v>
      </c>
      <c r="K2110" s="31">
        <f>COUNTIF($C$3:C2110,C2110)</f>
        <v>2108</v>
      </c>
      <c r="L2110" s="31">
        <f t="shared" si="204"/>
        <v>0</v>
      </c>
      <c r="M2110" s="31">
        <f t="shared" si="205"/>
        <v>0</v>
      </c>
    </row>
    <row r="2111" spans="1:13" x14ac:dyDescent="0.35">
      <c r="A2111" s="75"/>
      <c r="B2111" s="29"/>
      <c r="C2111" s="37">
        <f t="shared" si="200"/>
        <v>0</v>
      </c>
      <c r="D2111" s="35"/>
      <c r="E2111" s="35"/>
      <c r="F2111" s="30" t="str">
        <f t="shared" si="201"/>
        <v>Jan</v>
      </c>
      <c r="G2111" s="35"/>
      <c r="H2111" s="37">
        <f t="shared" si="202"/>
        <v>0</v>
      </c>
      <c r="I2111" s="31">
        <f>COUNTIF($G$3:G2111,G2111)</f>
        <v>0</v>
      </c>
      <c r="J2111" s="31">
        <f t="shared" si="203"/>
        <v>0</v>
      </c>
      <c r="K2111" s="31">
        <f>COUNTIF($C$3:C2111,C2111)</f>
        <v>2109</v>
      </c>
      <c r="L2111" s="31">
        <f t="shared" si="204"/>
        <v>0</v>
      </c>
      <c r="M2111" s="31">
        <f t="shared" si="205"/>
        <v>0</v>
      </c>
    </row>
    <row r="2112" spans="1:13" x14ac:dyDescent="0.35">
      <c r="A2112" s="75"/>
      <c r="B2112" s="29"/>
      <c r="C2112" s="37">
        <f t="shared" si="200"/>
        <v>0</v>
      </c>
      <c r="D2112" s="35"/>
      <c r="E2112" s="35"/>
      <c r="F2112" s="30" t="str">
        <f t="shared" si="201"/>
        <v>Jan</v>
      </c>
      <c r="G2112" s="35"/>
      <c r="H2112" s="37">
        <f t="shared" si="202"/>
        <v>0</v>
      </c>
      <c r="I2112" s="31">
        <f>COUNTIF($G$3:G2112,G2112)</f>
        <v>0</v>
      </c>
      <c r="J2112" s="31">
        <f t="shared" si="203"/>
        <v>0</v>
      </c>
      <c r="K2112" s="31">
        <f>COUNTIF($C$3:C2112,C2112)</f>
        <v>2110</v>
      </c>
      <c r="L2112" s="31">
        <f t="shared" si="204"/>
        <v>0</v>
      </c>
      <c r="M2112" s="31">
        <f t="shared" si="205"/>
        <v>0</v>
      </c>
    </row>
    <row r="2113" spans="1:13" x14ac:dyDescent="0.35">
      <c r="A2113" s="75"/>
      <c r="B2113" s="29"/>
      <c r="C2113" s="37">
        <f t="shared" si="200"/>
        <v>0</v>
      </c>
      <c r="D2113" s="35"/>
      <c r="E2113" s="35"/>
      <c r="F2113" s="30" t="str">
        <f t="shared" si="201"/>
        <v>Jan</v>
      </c>
      <c r="G2113" s="35"/>
      <c r="H2113" s="37">
        <f t="shared" si="202"/>
        <v>0</v>
      </c>
      <c r="I2113" s="31">
        <f>COUNTIF($G$3:G2113,G2113)</f>
        <v>0</v>
      </c>
      <c r="J2113" s="31">
        <f t="shared" si="203"/>
        <v>0</v>
      </c>
      <c r="K2113" s="31">
        <f>COUNTIF($C$3:C2113,C2113)</f>
        <v>2111</v>
      </c>
      <c r="L2113" s="31">
        <f t="shared" si="204"/>
        <v>0</v>
      </c>
      <c r="M2113" s="31">
        <f t="shared" si="205"/>
        <v>0</v>
      </c>
    </row>
    <row r="2114" spans="1:13" x14ac:dyDescent="0.35">
      <c r="A2114" s="75"/>
      <c r="B2114" s="29"/>
      <c r="C2114" s="37">
        <f t="shared" si="200"/>
        <v>0</v>
      </c>
      <c r="D2114" s="35"/>
      <c r="E2114" s="35"/>
      <c r="F2114" s="30" t="str">
        <f t="shared" si="201"/>
        <v>Jan</v>
      </c>
      <c r="G2114" s="35"/>
      <c r="H2114" s="37">
        <f t="shared" si="202"/>
        <v>0</v>
      </c>
      <c r="I2114" s="31">
        <f>COUNTIF($G$3:G2114,G2114)</f>
        <v>0</v>
      </c>
      <c r="J2114" s="31">
        <f t="shared" si="203"/>
        <v>0</v>
      </c>
      <c r="K2114" s="31">
        <f>COUNTIF($C$3:C2114,C2114)</f>
        <v>2112</v>
      </c>
      <c r="L2114" s="31">
        <f t="shared" si="204"/>
        <v>0</v>
      </c>
      <c r="M2114" s="31">
        <f t="shared" si="205"/>
        <v>0</v>
      </c>
    </row>
    <row r="2115" spans="1:13" x14ac:dyDescent="0.35">
      <c r="A2115" s="75"/>
      <c r="B2115" s="29"/>
      <c r="C2115" s="37">
        <f t="shared" si="200"/>
        <v>0</v>
      </c>
      <c r="D2115" s="35"/>
      <c r="E2115" s="35"/>
      <c r="F2115" s="30" t="str">
        <f t="shared" si="201"/>
        <v>Jan</v>
      </c>
      <c r="G2115" s="35"/>
      <c r="H2115" s="37">
        <f t="shared" si="202"/>
        <v>0</v>
      </c>
      <c r="I2115" s="31">
        <f>COUNTIF($G$3:G2115,G2115)</f>
        <v>0</v>
      </c>
      <c r="J2115" s="31">
        <f t="shared" si="203"/>
        <v>0</v>
      </c>
      <c r="K2115" s="31">
        <f>COUNTIF($C$3:C2115,C2115)</f>
        <v>2113</v>
      </c>
      <c r="L2115" s="31">
        <f t="shared" si="204"/>
        <v>0</v>
      </c>
      <c r="M2115" s="31">
        <f t="shared" si="205"/>
        <v>0</v>
      </c>
    </row>
    <row r="2116" spans="1:13" x14ac:dyDescent="0.35">
      <c r="A2116" s="75"/>
      <c r="B2116" s="29"/>
      <c r="C2116" s="37">
        <f t="shared" ref="C2116:C2179" si="206">IF(ISERROR(VLOOKUP(B2116,T:U,2,0)),0,VLOOKUP(B2116,T:U,2,0))</f>
        <v>0</v>
      </c>
      <c r="D2116" s="35"/>
      <c r="E2116" s="35"/>
      <c r="F2116" s="30" t="str">
        <f t="shared" ref="F2116:F2179" si="207">+TEXT(A2116,"MMM")</f>
        <v>Jan</v>
      </c>
      <c r="G2116" s="35"/>
      <c r="H2116" s="37">
        <f t="shared" ref="H2116:H2179" si="208">IF(ISERROR(VLOOKUP(G2116,W:X,2,0)),0,VLOOKUP(G2116,W:X,2,0))*M2116</f>
        <v>0</v>
      </c>
      <c r="I2116" s="31">
        <f>COUNTIF($G$3:G2116,G2116)</f>
        <v>0</v>
      </c>
      <c r="J2116" s="31">
        <f t="shared" ref="J2116:J2179" si="209">IF(I2116=1,1,0)</f>
        <v>0</v>
      </c>
      <c r="K2116" s="31">
        <f>COUNTIF($C$3:C2116,C2116)</f>
        <v>2114</v>
      </c>
      <c r="L2116" s="31">
        <f t="shared" ref="L2116:L2179" si="210">IF(K2116=1,1,0)</f>
        <v>0</v>
      </c>
      <c r="M2116" s="31">
        <f t="shared" ref="M2116:M2179" si="211">IF(L2116+J2116&gt;0,1,0)</f>
        <v>0</v>
      </c>
    </row>
    <row r="2117" spans="1:13" x14ac:dyDescent="0.35">
      <c r="A2117" s="75"/>
      <c r="B2117" s="29"/>
      <c r="C2117" s="37">
        <f t="shared" si="206"/>
        <v>0</v>
      </c>
      <c r="D2117" s="35"/>
      <c r="E2117" s="35"/>
      <c r="F2117" s="30" t="str">
        <f t="shared" si="207"/>
        <v>Jan</v>
      </c>
      <c r="G2117" s="35"/>
      <c r="H2117" s="37">
        <f t="shared" si="208"/>
        <v>0</v>
      </c>
      <c r="I2117" s="31">
        <f>COUNTIF($G$3:G2117,G2117)</f>
        <v>0</v>
      </c>
      <c r="J2117" s="31">
        <f t="shared" si="209"/>
        <v>0</v>
      </c>
      <c r="K2117" s="31">
        <f>COUNTIF($C$3:C2117,C2117)</f>
        <v>2115</v>
      </c>
      <c r="L2117" s="31">
        <f t="shared" si="210"/>
        <v>0</v>
      </c>
      <c r="M2117" s="31">
        <f t="shared" si="211"/>
        <v>0</v>
      </c>
    </row>
    <row r="2118" spans="1:13" x14ac:dyDescent="0.35">
      <c r="A2118" s="75"/>
      <c r="B2118" s="29"/>
      <c r="C2118" s="37">
        <f t="shared" si="206"/>
        <v>0</v>
      </c>
      <c r="D2118" s="35"/>
      <c r="E2118" s="35"/>
      <c r="F2118" s="30" t="str">
        <f t="shared" si="207"/>
        <v>Jan</v>
      </c>
      <c r="G2118" s="35"/>
      <c r="H2118" s="37">
        <f t="shared" si="208"/>
        <v>0</v>
      </c>
      <c r="I2118" s="31">
        <f>COUNTIF($G$3:G2118,G2118)</f>
        <v>0</v>
      </c>
      <c r="J2118" s="31">
        <f t="shared" si="209"/>
        <v>0</v>
      </c>
      <c r="K2118" s="31">
        <f>COUNTIF($C$3:C2118,C2118)</f>
        <v>2116</v>
      </c>
      <c r="L2118" s="31">
        <f t="shared" si="210"/>
        <v>0</v>
      </c>
      <c r="M2118" s="31">
        <f t="shared" si="211"/>
        <v>0</v>
      </c>
    </row>
    <row r="2119" spans="1:13" x14ac:dyDescent="0.35">
      <c r="A2119" s="75"/>
      <c r="B2119" s="29"/>
      <c r="C2119" s="37">
        <f t="shared" si="206"/>
        <v>0</v>
      </c>
      <c r="D2119" s="35"/>
      <c r="E2119" s="35"/>
      <c r="F2119" s="30" t="str">
        <f t="shared" si="207"/>
        <v>Jan</v>
      </c>
      <c r="G2119" s="35"/>
      <c r="H2119" s="37">
        <f t="shared" si="208"/>
        <v>0</v>
      </c>
      <c r="I2119" s="31">
        <f>COUNTIF($G$3:G2119,G2119)</f>
        <v>0</v>
      </c>
      <c r="J2119" s="31">
        <f t="shared" si="209"/>
        <v>0</v>
      </c>
      <c r="K2119" s="31">
        <f>COUNTIF($C$3:C2119,C2119)</f>
        <v>2117</v>
      </c>
      <c r="L2119" s="31">
        <f t="shared" si="210"/>
        <v>0</v>
      </c>
      <c r="M2119" s="31">
        <f t="shared" si="211"/>
        <v>0</v>
      </c>
    </row>
    <row r="2120" spans="1:13" x14ac:dyDescent="0.35">
      <c r="A2120" s="75"/>
      <c r="B2120" s="29"/>
      <c r="C2120" s="37">
        <f t="shared" si="206"/>
        <v>0</v>
      </c>
      <c r="D2120" s="35"/>
      <c r="E2120" s="35"/>
      <c r="F2120" s="30" t="str">
        <f t="shared" si="207"/>
        <v>Jan</v>
      </c>
      <c r="G2120" s="35"/>
      <c r="H2120" s="37">
        <f t="shared" si="208"/>
        <v>0</v>
      </c>
      <c r="I2120" s="31">
        <f>COUNTIF($G$3:G2120,G2120)</f>
        <v>0</v>
      </c>
      <c r="J2120" s="31">
        <f t="shared" si="209"/>
        <v>0</v>
      </c>
      <c r="K2120" s="31">
        <f>COUNTIF($C$3:C2120,C2120)</f>
        <v>2118</v>
      </c>
      <c r="L2120" s="31">
        <f t="shared" si="210"/>
        <v>0</v>
      </c>
      <c r="M2120" s="31">
        <f t="shared" si="211"/>
        <v>0</v>
      </c>
    </row>
    <row r="2121" spans="1:13" x14ac:dyDescent="0.35">
      <c r="A2121" s="75"/>
      <c r="B2121" s="29"/>
      <c r="C2121" s="37">
        <f t="shared" si="206"/>
        <v>0</v>
      </c>
      <c r="D2121" s="35"/>
      <c r="E2121" s="35"/>
      <c r="F2121" s="30" t="str">
        <f t="shared" si="207"/>
        <v>Jan</v>
      </c>
      <c r="G2121" s="35"/>
      <c r="H2121" s="37">
        <f t="shared" si="208"/>
        <v>0</v>
      </c>
      <c r="I2121" s="31">
        <f>COUNTIF($G$3:G2121,G2121)</f>
        <v>0</v>
      </c>
      <c r="J2121" s="31">
        <f t="shared" si="209"/>
        <v>0</v>
      </c>
      <c r="K2121" s="31">
        <f>COUNTIF($C$3:C2121,C2121)</f>
        <v>2119</v>
      </c>
      <c r="L2121" s="31">
        <f t="shared" si="210"/>
        <v>0</v>
      </c>
      <c r="M2121" s="31">
        <f t="shared" si="211"/>
        <v>0</v>
      </c>
    </row>
    <row r="2122" spans="1:13" x14ac:dyDescent="0.35">
      <c r="A2122" s="75"/>
      <c r="B2122" s="29"/>
      <c r="C2122" s="37">
        <f t="shared" si="206"/>
        <v>0</v>
      </c>
      <c r="D2122" s="35"/>
      <c r="E2122" s="35"/>
      <c r="F2122" s="30" t="str">
        <f t="shared" si="207"/>
        <v>Jan</v>
      </c>
      <c r="G2122" s="35"/>
      <c r="H2122" s="37">
        <f t="shared" si="208"/>
        <v>0</v>
      </c>
      <c r="I2122" s="31">
        <f>COUNTIF($G$3:G2122,G2122)</f>
        <v>0</v>
      </c>
      <c r="J2122" s="31">
        <f t="shared" si="209"/>
        <v>0</v>
      </c>
      <c r="K2122" s="31">
        <f>COUNTIF($C$3:C2122,C2122)</f>
        <v>2120</v>
      </c>
      <c r="L2122" s="31">
        <f t="shared" si="210"/>
        <v>0</v>
      </c>
      <c r="M2122" s="31">
        <f t="shared" si="211"/>
        <v>0</v>
      </c>
    </row>
    <row r="2123" spans="1:13" x14ac:dyDescent="0.35">
      <c r="A2123" s="75"/>
      <c r="B2123" s="29"/>
      <c r="C2123" s="37">
        <f t="shared" si="206"/>
        <v>0</v>
      </c>
      <c r="D2123" s="35"/>
      <c r="E2123" s="35"/>
      <c r="F2123" s="30" t="str">
        <f t="shared" si="207"/>
        <v>Jan</v>
      </c>
      <c r="G2123" s="35"/>
      <c r="H2123" s="37">
        <f t="shared" si="208"/>
        <v>0</v>
      </c>
      <c r="I2123" s="31">
        <f>COUNTIF($G$3:G2123,G2123)</f>
        <v>0</v>
      </c>
      <c r="J2123" s="31">
        <f t="shared" si="209"/>
        <v>0</v>
      </c>
      <c r="K2123" s="31">
        <f>COUNTIF($C$3:C2123,C2123)</f>
        <v>2121</v>
      </c>
      <c r="L2123" s="31">
        <f t="shared" si="210"/>
        <v>0</v>
      </c>
      <c r="M2123" s="31">
        <f t="shared" si="211"/>
        <v>0</v>
      </c>
    </row>
    <row r="2124" spans="1:13" x14ac:dyDescent="0.35">
      <c r="A2124" s="75"/>
      <c r="B2124" s="29"/>
      <c r="C2124" s="37">
        <f t="shared" si="206"/>
        <v>0</v>
      </c>
      <c r="D2124" s="35"/>
      <c r="E2124" s="35"/>
      <c r="F2124" s="30" t="str">
        <f t="shared" si="207"/>
        <v>Jan</v>
      </c>
      <c r="G2124" s="35"/>
      <c r="H2124" s="37">
        <f t="shared" si="208"/>
        <v>0</v>
      </c>
      <c r="I2124" s="31">
        <f>COUNTIF($G$3:G2124,G2124)</f>
        <v>0</v>
      </c>
      <c r="J2124" s="31">
        <f t="shared" si="209"/>
        <v>0</v>
      </c>
      <c r="K2124" s="31">
        <f>COUNTIF($C$3:C2124,C2124)</f>
        <v>2122</v>
      </c>
      <c r="L2124" s="31">
        <f t="shared" si="210"/>
        <v>0</v>
      </c>
      <c r="M2124" s="31">
        <f t="shared" si="211"/>
        <v>0</v>
      </c>
    </row>
    <row r="2125" spans="1:13" x14ac:dyDescent="0.35">
      <c r="A2125" s="75"/>
      <c r="B2125" s="29"/>
      <c r="C2125" s="37">
        <f t="shared" si="206"/>
        <v>0</v>
      </c>
      <c r="D2125" s="35"/>
      <c r="E2125" s="35"/>
      <c r="F2125" s="30" t="str">
        <f t="shared" si="207"/>
        <v>Jan</v>
      </c>
      <c r="G2125" s="35"/>
      <c r="H2125" s="37">
        <f t="shared" si="208"/>
        <v>0</v>
      </c>
      <c r="I2125" s="31">
        <f>COUNTIF($G$3:G2125,G2125)</f>
        <v>0</v>
      </c>
      <c r="J2125" s="31">
        <f t="shared" si="209"/>
        <v>0</v>
      </c>
      <c r="K2125" s="31">
        <f>COUNTIF($C$3:C2125,C2125)</f>
        <v>2123</v>
      </c>
      <c r="L2125" s="31">
        <f t="shared" si="210"/>
        <v>0</v>
      </c>
      <c r="M2125" s="31">
        <f t="shared" si="211"/>
        <v>0</v>
      </c>
    </row>
    <row r="2126" spans="1:13" x14ac:dyDescent="0.35">
      <c r="A2126" s="75"/>
      <c r="B2126" s="29"/>
      <c r="C2126" s="37">
        <f t="shared" si="206"/>
        <v>0</v>
      </c>
      <c r="D2126" s="35"/>
      <c r="E2126" s="35"/>
      <c r="F2126" s="30" t="str">
        <f t="shared" si="207"/>
        <v>Jan</v>
      </c>
      <c r="G2126" s="35"/>
      <c r="H2126" s="37">
        <f t="shared" si="208"/>
        <v>0</v>
      </c>
      <c r="I2126" s="31">
        <f>COUNTIF($G$3:G2126,G2126)</f>
        <v>0</v>
      </c>
      <c r="J2126" s="31">
        <f t="shared" si="209"/>
        <v>0</v>
      </c>
      <c r="K2126" s="31">
        <f>COUNTIF($C$3:C2126,C2126)</f>
        <v>2124</v>
      </c>
      <c r="L2126" s="31">
        <f t="shared" si="210"/>
        <v>0</v>
      </c>
      <c r="M2126" s="31">
        <f t="shared" si="211"/>
        <v>0</v>
      </c>
    </row>
    <row r="2127" spans="1:13" x14ac:dyDescent="0.35">
      <c r="A2127" s="75"/>
      <c r="B2127" s="29"/>
      <c r="C2127" s="37">
        <f t="shared" si="206"/>
        <v>0</v>
      </c>
      <c r="D2127" s="35"/>
      <c r="E2127" s="35"/>
      <c r="F2127" s="30" t="str">
        <f t="shared" si="207"/>
        <v>Jan</v>
      </c>
      <c r="G2127" s="35"/>
      <c r="H2127" s="37">
        <f t="shared" si="208"/>
        <v>0</v>
      </c>
      <c r="I2127" s="31">
        <f>COUNTIF($G$3:G2127,G2127)</f>
        <v>0</v>
      </c>
      <c r="J2127" s="31">
        <f t="shared" si="209"/>
        <v>0</v>
      </c>
      <c r="K2127" s="31">
        <f>COUNTIF($C$3:C2127,C2127)</f>
        <v>2125</v>
      </c>
      <c r="L2127" s="31">
        <f t="shared" si="210"/>
        <v>0</v>
      </c>
      <c r="M2127" s="31">
        <f t="shared" si="211"/>
        <v>0</v>
      </c>
    </row>
    <row r="2128" spans="1:13" x14ac:dyDescent="0.35">
      <c r="A2128" s="75"/>
      <c r="B2128" s="29"/>
      <c r="C2128" s="37">
        <f t="shared" si="206"/>
        <v>0</v>
      </c>
      <c r="D2128" s="35"/>
      <c r="E2128" s="35"/>
      <c r="F2128" s="30" t="str">
        <f t="shared" si="207"/>
        <v>Jan</v>
      </c>
      <c r="G2128" s="35"/>
      <c r="H2128" s="37">
        <f t="shared" si="208"/>
        <v>0</v>
      </c>
      <c r="I2128" s="31">
        <f>COUNTIF($G$3:G2128,G2128)</f>
        <v>0</v>
      </c>
      <c r="J2128" s="31">
        <f t="shared" si="209"/>
        <v>0</v>
      </c>
      <c r="K2128" s="31">
        <f>COUNTIF($C$3:C2128,C2128)</f>
        <v>2126</v>
      </c>
      <c r="L2128" s="31">
        <f t="shared" si="210"/>
        <v>0</v>
      </c>
      <c r="M2128" s="31">
        <f t="shared" si="211"/>
        <v>0</v>
      </c>
    </row>
    <row r="2129" spans="1:13" x14ac:dyDescent="0.35">
      <c r="A2129" s="75"/>
      <c r="B2129" s="29"/>
      <c r="C2129" s="37">
        <f t="shared" si="206"/>
        <v>0</v>
      </c>
      <c r="D2129" s="35"/>
      <c r="E2129" s="35"/>
      <c r="F2129" s="30" t="str">
        <f t="shared" si="207"/>
        <v>Jan</v>
      </c>
      <c r="G2129" s="35"/>
      <c r="H2129" s="37">
        <f t="shared" si="208"/>
        <v>0</v>
      </c>
      <c r="I2129" s="31">
        <f>COUNTIF($G$3:G2129,G2129)</f>
        <v>0</v>
      </c>
      <c r="J2129" s="31">
        <f t="shared" si="209"/>
        <v>0</v>
      </c>
      <c r="K2129" s="31">
        <f>COUNTIF($C$3:C2129,C2129)</f>
        <v>2127</v>
      </c>
      <c r="L2129" s="31">
        <f t="shared" si="210"/>
        <v>0</v>
      </c>
      <c r="M2129" s="31">
        <f t="shared" si="211"/>
        <v>0</v>
      </c>
    </row>
    <row r="2130" spans="1:13" x14ac:dyDescent="0.35">
      <c r="A2130" s="75"/>
      <c r="B2130" s="29"/>
      <c r="C2130" s="37">
        <f t="shared" si="206"/>
        <v>0</v>
      </c>
      <c r="D2130" s="35"/>
      <c r="E2130" s="35"/>
      <c r="F2130" s="30" t="str">
        <f t="shared" si="207"/>
        <v>Jan</v>
      </c>
      <c r="G2130" s="35"/>
      <c r="H2130" s="37">
        <f t="shared" si="208"/>
        <v>0</v>
      </c>
      <c r="I2130" s="31">
        <f>COUNTIF($G$3:G2130,G2130)</f>
        <v>0</v>
      </c>
      <c r="J2130" s="31">
        <f t="shared" si="209"/>
        <v>0</v>
      </c>
      <c r="K2130" s="31">
        <f>COUNTIF($C$3:C2130,C2130)</f>
        <v>2128</v>
      </c>
      <c r="L2130" s="31">
        <f t="shared" si="210"/>
        <v>0</v>
      </c>
      <c r="M2130" s="31">
        <f t="shared" si="211"/>
        <v>0</v>
      </c>
    </row>
    <row r="2131" spans="1:13" x14ac:dyDescent="0.35">
      <c r="A2131" s="75"/>
      <c r="B2131" s="29"/>
      <c r="C2131" s="37">
        <f t="shared" si="206"/>
        <v>0</v>
      </c>
      <c r="D2131" s="35"/>
      <c r="E2131" s="35"/>
      <c r="F2131" s="30" t="str">
        <f t="shared" si="207"/>
        <v>Jan</v>
      </c>
      <c r="G2131" s="35"/>
      <c r="H2131" s="37">
        <f t="shared" si="208"/>
        <v>0</v>
      </c>
      <c r="I2131" s="31">
        <f>COUNTIF($G$3:G2131,G2131)</f>
        <v>0</v>
      </c>
      <c r="J2131" s="31">
        <f t="shared" si="209"/>
        <v>0</v>
      </c>
      <c r="K2131" s="31">
        <f>COUNTIF($C$3:C2131,C2131)</f>
        <v>2129</v>
      </c>
      <c r="L2131" s="31">
        <f t="shared" si="210"/>
        <v>0</v>
      </c>
      <c r="M2131" s="31">
        <f t="shared" si="211"/>
        <v>0</v>
      </c>
    </row>
    <row r="2132" spans="1:13" x14ac:dyDescent="0.35">
      <c r="A2132" s="75"/>
      <c r="B2132" s="29"/>
      <c r="C2132" s="37">
        <f t="shared" si="206"/>
        <v>0</v>
      </c>
      <c r="D2132" s="35"/>
      <c r="E2132" s="35"/>
      <c r="F2132" s="30" t="str">
        <f t="shared" si="207"/>
        <v>Jan</v>
      </c>
      <c r="G2132" s="35"/>
      <c r="H2132" s="37">
        <f t="shared" si="208"/>
        <v>0</v>
      </c>
      <c r="I2132" s="31">
        <f>COUNTIF($G$3:G2132,G2132)</f>
        <v>0</v>
      </c>
      <c r="J2132" s="31">
        <f t="shared" si="209"/>
        <v>0</v>
      </c>
      <c r="K2132" s="31">
        <f>COUNTIF($C$3:C2132,C2132)</f>
        <v>2130</v>
      </c>
      <c r="L2132" s="31">
        <f t="shared" si="210"/>
        <v>0</v>
      </c>
      <c r="M2132" s="31">
        <f t="shared" si="211"/>
        <v>0</v>
      </c>
    </row>
    <row r="2133" spans="1:13" x14ac:dyDescent="0.35">
      <c r="A2133" s="75"/>
      <c r="B2133" s="29"/>
      <c r="C2133" s="37">
        <f t="shared" si="206"/>
        <v>0</v>
      </c>
      <c r="D2133" s="35"/>
      <c r="E2133" s="35"/>
      <c r="F2133" s="30" t="str">
        <f t="shared" si="207"/>
        <v>Jan</v>
      </c>
      <c r="G2133" s="35"/>
      <c r="H2133" s="37">
        <f t="shared" si="208"/>
        <v>0</v>
      </c>
      <c r="I2133" s="31">
        <f>COUNTIF($G$3:G2133,G2133)</f>
        <v>0</v>
      </c>
      <c r="J2133" s="31">
        <f t="shared" si="209"/>
        <v>0</v>
      </c>
      <c r="K2133" s="31">
        <f>COUNTIF($C$3:C2133,C2133)</f>
        <v>2131</v>
      </c>
      <c r="L2133" s="31">
        <f t="shared" si="210"/>
        <v>0</v>
      </c>
      <c r="M2133" s="31">
        <f t="shared" si="211"/>
        <v>0</v>
      </c>
    </row>
    <row r="2134" spans="1:13" x14ac:dyDescent="0.35">
      <c r="A2134" s="75"/>
      <c r="B2134" s="29"/>
      <c r="C2134" s="37">
        <f t="shared" si="206"/>
        <v>0</v>
      </c>
      <c r="D2134" s="35"/>
      <c r="E2134" s="35"/>
      <c r="F2134" s="30" t="str">
        <f t="shared" si="207"/>
        <v>Jan</v>
      </c>
      <c r="G2134" s="35"/>
      <c r="H2134" s="37">
        <f t="shared" si="208"/>
        <v>0</v>
      </c>
      <c r="I2134" s="31">
        <f>COUNTIF($G$3:G2134,G2134)</f>
        <v>0</v>
      </c>
      <c r="J2134" s="31">
        <f t="shared" si="209"/>
        <v>0</v>
      </c>
      <c r="K2134" s="31">
        <f>COUNTIF($C$3:C2134,C2134)</f>
        <v>2132</v>
      </c>
      <c r="L2134" s="31">
        <f t="shared" si="210"/>
        <v>0</v>
      </c>
      <c r="M2134" s="31">
        <f t="shared" si="211"/>
        <v>0</v>
      </c>
    </row>
    <row r="2135" spans="1:13" x14ac:dyDescent="0.35">
      <c r="A2135" s="75"/>
      <c r="B2135" s="29"/>
      <c r="C2135" s="37">
        <f t="shared" si="206"/>
        <v>0</v>
      </c>
      <c r="D2135" s="35"/>
      <c r="E2135" s="35"/>
      <c r="F2135" s="30" t="str">
        <f t="shared" si="207"/>
        <v>Jan</v>
      </c>
      <c r="G2135" s="35"/>
      <c r="H2135" s="37">
        <f t="shared" si="208"/>
        <v>0</v>
      </c>
      <c r="I2135" s="31">
        <f>COUNTIF($G$3:G2135,G2135)</f>
        <v>0</v>
      </c>
      <c r="J2135" s="31">
        <f t="shared" si="209"/>
        <v>0</v>
      </c>
      <c r="K2135" s="31">
        <f>COUNTIF($C$3:C2135,C2135)</f>
        <v>2133</v>
      </c>
      <c r="L2135" s="31">
        <f t="shared" si="210"/>
        <v>0</v>
      </c>
      <c r="M2135" s="31">
        <f t="shared" si="211"/>
        <v>0</v>
      </c>
    </row>
    <row r="2136" spans="1:13" x14ac:dyDescent="0.35">
      <c r="A2136" s="75"/>
      <c r="B2136" s="29"/>
      <c r="C2136" s="37">
        <f t="shared" si="206"/>
        <v>0</v>
      </c>
      <c r="D2136" s="35"/>
      <c r="E2136" s="35"/>
      <c r="F2136" s="30" t="str">
        <f t="shared" si="207"/>
        <v>Jan</v>
      </c>
      <c r="G2136" s="35"/>
      <c r="H2136" s="37">
        <f t="shared" si="208"/>
        <v>0</v>
      </c>
      <c r="I2136" s="31">
        <f>COUNTIF($G$3:G2136,G2136)</f>
        <v>0</v>
      </c>
      <c r="J2136" s="31">
        <f t="shared" si="209"/>
        <v>0</v>
      </c>
      <c r="K2136" s="31">
        <f>COUNTIF($C$3:C2136,C2136)</f>
        <v>2134</v>
      </c>
      <c r="L2136" s="31">
        <f t="shared" si="210"/>
        <v>0</v>
      </c>
      <c r="M2136" s="31">
        <f t="shared" si="211"/>
        <v>0</v>
      </c>
    </row>
    <row r="2137" spans="1:13" x14ac:dyDescent="0.35">
      <c r="A2137" s="75"/>
      <c r="B2137" s="29"/>
      <c r="C2137" s="37">
        <f t="shared" si="206"/>
        <v>0</v>
      </c>
      <c r="D2137" s="35"/>
      <c r="E2137" s="35"/>
      <c r="F2137" s="30" t="str">
        <f t="shared" si="207"/>
        <v>Jan</v>
      </c>
      <c r="G2137" s="35"/>
      <c r="H2137" s="37">
        <f t="shared" si="208"/>
        <v>0</v>
      </c>
      <c r="I2137" s="31">
        <f>COUNTIF($G$3:G2137,G2137)</f>
        <v>0</v>
      </c>
      <c r="J2137" s="31">
        <f t="shared" si="209"/>
        <v>0</v>
      </c>
      <c r="K2137" s="31">
        <f>COUNTIF($C$3:C2137,C2137)</f>
        <v>2135</v>
      </c>
      <c r="L2137" s="31">
        <f t="shared" si="210"/>
        <v>0</v>
      </c>
      <c r="M2137" s="31">
        <f t="shared" si="211"/>
        <v>0</v>
      </c>
    </row>
    <row r="2138" spans="1:13" x14ac:dyDescent="0.35">
      <c r="A2138" s="75"/>
      <c r="B2138" s="29"/>
      <c r="C2138" s="37">
        <f t="shared" si="206"/>
        <v>0</v>
      </c>
      <c r="D2138" s="35"/>
      <c r="E2138" s="35"/>
      <c r="F2138" s="30" t="str">
        <f t="shared" si="207"/>
        <v>Jan</v>
      </c>
      <c r="G2138" s="35"/>
      <c r="H2138" s="37">
        <f t="shared" si="208"/>
        <v>0</v>
      </c>
      <c r="I2138" s="31">
        <f>COUNTIF($G$3:G2138,G2138)</f>
        <v>0</v>
      </c>
      <c r="J2138" s="31">
        <f t="shared" si="209"/>
        <v>0</v>
      </c>
      <c r="K2138" s="31">
        <f>COUNTIF($C$3:C2138,C2138)</f>
        <v>2136</v>
      </c>
      <c r="L2138" s="31">
        <f t="shared" si="210"/>
        <v>0</v>
      </c>
      <c r="M2138" s="31">
        <f t="shared" si="211"/>
        <v>0</v>
      </c>
    </row>
    <row r="2139" spans="1:13" x14ac:dyDescent="0.35">
      <c r="A2139" s="75"/>
      <c r="B2139" s="29"/>
      <c r="C2139" s="37">
        <f t="shared" si="206"/>
        <v>0</v>
      </c>
      <c r="D2139" s="35"/>
      <c r="E2139" s="35"/>
      <c r="F2139" s="30" t="str">
        <f t="shared" si="207"/>
        <v>Jan</v>
      </c>
      <c r="G2139" s="35"/>
      <c r="H2139" s="37">
        <f t="shared" si="208"/>
        <v>0</v>
      </c>
      <c r="I2139" s="31">
        <f>COUNTIF($G$3:G2139,G2139)</f>
        <v>0</v>
      </c>
      <c r="J2139" s="31">
        <f t="shared" si="209"/>
        <v>0</v>
      </c>
      <c r="K2139" s="31">
        <f>COUNTIF($C$3:C2139,C2139)</f>
        <v>2137</v>
      </c>
      <c r="L2139" s="31">
        <f t="shared" si="210"/>
        <v>0</v>
      </c>
      <c r="M2139" s="31">
        <f t="shared" si="211"/>
        <v>0</v>
      </c>
    </row>
    <row r="2140" spans="1:13" x14ac:dyDescent="0.35">
      <c r="A2140" s="75"/>
      <c r="B2140" s="29"/>
      <c r="C2140" s="37">
        <f t="shared" si="206"/>
        <v>0</v>
      </c>
      <c r="D2140" s="35"/>
      <c r="E2140" s="35"/>
      <c r="F2140" s="30" t="str">
        <f t="shared" si="207"/>
        <v>Jan</v>
      </c>
      <c r="G2140" s="35"/>
      <c r="H2140" s="37">
        <f t="shared" si="208"/>
        <v>0</v>
      </c>
      <c r="I2140" s="31">
        <f>COUNTIF($G$3:G2140,G2140)</f>
        <v>0</v>
      </c>
      <c r="J2140" s="31">
        <f t="shared" si="209"/>
        <v>0</v>
      </c>
      <c r="K2140" s="31">
        <f>COUNTIF($C$3:C2140,C2140)</f>
        <v>2138</v>
      </c>
      <c r="L2140" s="31">
        <f t="shared" si="210"/>
        <v>0</v>
      </c>
      <c r="M2140" s="31">
        <f t="shared" si="211"/>
        <v>0</v>
      </c>
    </row>
    <row r="2141" spans="1:13" x14ac:dyDescent="0.35">
      <c r="A2141" s="75"/>
      <c r="B2141" s="29"/>
      <c r="C2141" s="37">
        <f t="shared" si="206"/>
        <v>0</v>
      </c>
      <c r="D2141" s="35"/>
      <c r="E2141" s="35"/>
      <c r="F2141" s="30" t="str">
        <f t="shared" si="207"/>
        <v>Jan</v>
      </c>
      <c r="G2141" s="35"/>
      <c r="H2141" s="37">
        <f t="shared" si="208"/>
        <v>0</v>
      </c>
      <c r="I2141" s="31">
        <f>COUNTIF($G$3:G2141,G2141)</f>
        <v>0</v>
      </c>
      <c r="J2141" s="31">
        <f t="shared" si="209"/>
        <v>0</v>
      </c>
      <c r="K2141" s="31">
        <f>COUNTIF($C$3:C2141,C2141)</f>
        <v>2139</v>
      </c>
      <c r="L2141" s="31">
        <f t="shared" si="210"/>
        <v>0</v>
      </c>
      <c r="M2141" s="31">
        <f t="shared" si="211"/>
        <v>0</v>
      </c>
    </row>
    <row r="2142" spans="1:13" x14ac:dyDescent="0.35">
      <c r="A2142" s="75"/>
      <c r="B2142" s="29"/>
      <c r="C2142" s="37">
        <f t="shared" si="206"/>
        <v>0</v>
      </c>
      <c r="D2142" s="35"/>
      <c r="E2142" s="35"/>
      <c r="F2142" s="30" t="str">
        <f t="shared" si="207"/>
        <v>Jan</v>
      </c>
      <c r="G2142" s="35"/>
      <c r="H2142" s="37">
        <f t="shared" si="208"/>
        <v>0</v>
      </c>
      <c r="I2142" s="31">
        <f>COUNTIF($G$3:G2142,G2142)</f>
        <v>0</v>
      </c>
      <c r="J2142" s="31">
        <f t="shared" si="209"/>
        <v>0</v>
      </c>
      <c r="K2142" s="31">
        <f>COUNTIF($C$3:C2142,C2142)</f>
        <v>2140</v>
      </c>
      <c r="L2142" s="31">
        <f t="shared" si="210"/>
        <v>0</v>
      </c>
      <c r="M2142" s="31">
        <f t="shared" si="211"/>
        <v>0</v>
      </c>
    </row>
    <row r="2143" spans="1:13" x14ac:dyDescent="0.35">
      <c r="A2143" s="75"/>
      <c r="B2143" s="29"/>
      <c r="C2143" s="37">
        <f t="shared" si="206"/>
        <v>0</v>
      </c>
      <c r="D2143" s="35"/>
      <c r="E2143" s="35"/>
      <c r="F2143" s="30" t="str">
        <f t="shared" si="207"/>
        <v>Jan</v>
      </c>
      <c r="G2143" s="35"/>
      <c r="H2143" s="37">
        <f t="shared" si="208"/>
        <v>0</v>
      </c>
      <c r="I2143" s="31">
        <f>COUNTIF($G$3:G2143,G2143)</f>
        <v>0</v>
      </c>
      <c r="J2143" s="31">
        <f t="shared" si="209"/>
        <v>0</v>
      </c>
      <c r="K2143" s="31">
        <f>COUNTIF($C$3:C2143,C2143)</f>
        <v>2141</v>
      </c>
      <c r="L2143" s="31">
        <f t="shared" si="210"/>
        <v>0</v>
      </c>
      <c r="M2143" s="31">
        <f t="shared" si="211"/>
        <v>0</v>
      </c>
    </row>
    <row r="2144" spans="1:13" x14ac:dyDescent="0.35">
      <c r="A2144" s="75"/>
      <c r="B2144" s="29"/>
      <c r="C2144" s="37">
        <f t="shared" si="206"/>
        <v>0</v>
      </c>
      <c r="D2144" s="35"/>
      <c r="E2144" s="35"/>
      <c r="F2144" s="30" t="str">
        <f t="shared" si="207"/>
        <v>Jan</v>
      </c>
      <c r="G2144" s="35"/>
      <c r="H2144" s="37">
        <f t="shared" si="208"/>
        <v>0</v>
      </c>
      <c r="I2144" s="31">
        <f>COUNTIF($G$3:G2144,G2144)</f>
        <v>0</v>
      </c>
      <c r="J2144" s="31">
        <f t="shared" si="209"/>
        <v>0</v>
      </c>
      <c r="K2144" s="31">
        <f>COUNTIF($C$3:C2144,C2144)</f>
        <v>2142</v>
      </c>
      <c r="L2144" s="31">
        <f t="shared" si="210"/>
        <v>0</v>
      </c>
      <c r="M2144" s="31">
        <f t="shared" si="211"/>
        <v>0</v>
      </c>
    </row>
    <row r="2145" spans="1:13" x14ac:dyDescent="0.35">
      <c r="A2145" s="75"/>
      <c r="B2145" s="29"/>
      <c r="C2145" s="37">
        <f t="shared" si="206"/>
        <v>0</v>
      </c>
      <c r="D2145" s="35"/>
      <c r="E2145" s="35"/>
      <c r="F2145" s="30" t="str">
        <f t="shared" si="207"/>
        <v>Jan</v>
      </c>
      <c r="G2145" s="35"/>
      <c r="H2145" s="37">
        <f t="shared" si="208"/>
        <v>0</v>
      </c>
      <c r="I2145" s="31">
        <f>COUNTIF($G$3:G2145,G2145)</f>
        <v>0</v>
      </c>
      <c r="J2145" s="31">
        <f t="shared" si="209"/>
        <v>0</v>
      </c>
      <c r="K2145" s="31">
        <f>COUNTIF($C$3:C2145,C2145)</f>
        <v>2143</v>
      </c>
      <c r="L2145" s="31">
        <f t="shared" si="210"/>
        <v>0</v>
      </c>
      <c r="M2145" s="31">
        <f t="shared" si="211"/>
        <v>0</v>
      </c>
    </row>
    <row r="2146" spans="1:13" x14ac:dyDescent="0.35">
      <c r="A2146" s="75"/>
      <c r="B2146" s="29"/>
      <c r="C2146" s="37">
        <f t="shared" si="206"/>
        <v>0</v>
      </c>
      <c r="D2146" s="35"/>
      <c r="E2146" s="35"/>
      <c r="F2146" s="30" t="str">
        <f t="shared" si="207"/>
        <v>Jan</v>
      </c>
      <c r="G2146" s="35"/>
      <c r="H2146" s="37">
        <f t="shared" si="208"/>
        <v>0</v>
      </c>
      <c r="I2146" s="31">
        <f>COUNTIF($G$3:G2146,G2146)</f>
        <v>0</v>
      </c>
      <c r="J2146" s="31">
        <f t="shared" si="209"/>
        <v>0</v>
      </c>
      <c r="K2146" s="31">
        <f>COUNTIF($C$3:C2146,C2146)</f>
        <v>2144</v>
      </c>
      <c r="L2146" s="31">
        <f t="shared" si="210"/>
        <v>0</v>
      </c>
      <c r="M2146" s="31">
        <f t="shared" si="211"/>
        <v>0</v>
      </c>
    </row>
    <row r="2147" spans="1:13" x14ac:dyDescent="0.35">
      <c r="A2147" s="75"/>
      <c r="B2147" s="29"/>
      <c r="C2147" s="37">
        <f t="shared" si="206"/>
        <v>0</v>
      </c>
      <c r="D2147" s="35"/>
      <c r="E2147" s="35"/>
      <c r="F2147" s="30" t="str">
        <f t="shared" si="207"/>
        <v>Jan</v>
      </c>
      <c r="G2147" s="35"/>
      <c r="H2147" s="37">
        <f t="shared" si="208"/>
        <v>0</v>
      </c>
      <c r="I2147" s="31">
        <f>COUNTIF($G$3:G2147,G2147)</f>
        <v>0</v>
      </c>
      <c r="J2147" s="31">
        <f t="shared" si="209"/>
        <v>0</v>
      </c>
      <c r="K2147" s="31">
        <f>COUNTIF($C$3:C2147,C2147)</f>
        <v>2145</v>
      </c>
      <c r="L2147" s="31">
        <f t="shared" si="210"/>
        <v>0</v>
      </c>
      <c r="M2147" s="31">
        <f t="shared" si="211"/>
        <v>0</v>
      </c>
    </row>
    <row r="2148" spans="1:13" x14ac:dyDescent="0.35">
      <c r="A2148" s="75"/>
      <c r="B2148" s="29"/>
      <c r="C2148" s="37">
        <f t="shared" si="206"/>
        <v>0</v>
      </c>
      <c r="D2148" s="35"/>
      <c r="E2148" s="35"/>
      <c r="F2148" s="30" t="str">
        <f t="shared" si="207"/>
        <v>Jan</v>
      </c>
      <c r="G2148" s="35"/>
      <c r="H2148" s="37">
        <f t="shared" si="208"/>
        <v>0</v>
      </c>
      <c r="I2148" s="31">
        <f>COUNTIF($G$3:G2148,G2148)</f>
        <v>0</v>
      </c>
      <c r="J2148" s="31">
        <f t="shared" si="209"/>
        <v>0</v>
      </c>
      <c r="K2148" s="31">
        <f>COUNTIF($C$3:C2148,C2148)</f>
        <v>2146</v>
      </c>
      <c r="L2148" s="31">
        <f t="shared" si="210"/>
        <v>0</v>
      </c>
      <c r="M2148" s="31">
        <f t="shared" si="211"/>
        <v>0</v>
      </c>
    </row>
    <row r="2149" spans="1:13" x14ac:dyDescent="0.35">
      <c r="A2149" s="75"/>
      <c r="B2149" s="29"/>
      <c r="C2149" s="37">
        <f t="shared" si="206"/>
        <v>0</v>
      </c>
      <c r="D2149" s="35"/>
      <c r="E2149" s="35"/>
      <c r="F2149" s="30" t="str">
        <f t="shared" si="207"/>
        <v>Jan</v>
      </c>
      <c r="G2149" s="35"/>
      <c r="H2149" s="37">
        <f t="shared" si="208"/>
        <v>0</v>
      </c>
      <c r="I2149" s="31">
        <f>COUNTIF($G$3:G2149,G2149)</f>
        <v>0</v>
      </c>
      <c r="J2149" s="31">
        <f t="shared" si="209"/>
        <v>0</v>
      </c>
      <c r="K2149" s="31">
        <f>COUNTIF($C$3:C2149,C2149)</f>
        <v>2147</v>
      </c>
      <c r="L2149" s="31">
        <f t="shared" si="210"/>
        <v>0</v>
      </c>
      <c r="M2149" s="31">
        <f t="shared" si="211"/>
        <v>0</v>
      </c>
    </row>
    <row r="2150" spans="1:13" x14ac:dyDescent="0.35">
      <c r="A2150" s="75"/>
      <c r="B2150" s="29"/>
      <c r="C2150" s="37">
        <f t="shared" si="206"/>
        <v>0</v>
      </c>
      <c r="D2150" s="35"/>
      <c r="E2150" s="35"/>
      <c r="F2150" s="30" t="str">
        <f t="shared" si="207"/>
        <v>Jan</v>
      </c>
      <c r="G2150" s="35"/>
      <c r="H2150" s="37">
        <f t="shared" si="208"/>
        <v>0</v>
      </c>
      <c r="I2150" s="31">
        <f>COUNTIF($G$3:G2150,G2150)</f>
        <v>0</v>
      </c>
      <c r="J2150" s="31">
        <f t="shared" si="209"/>
        <v>0</v>
      </c>
      <c r="K2150" s="31">
        <f>COUNTIF($C$3:C2150,C2150)</f>
        <v>2148</v>
      </c>
      <c r="L2150" s="31">
        <f t="shared" si="210"/>
        <v>0</v>
      </c>
      <c r="M2150" s="31">
        <f t="shared" si="211"/>
        <v>0</v>
      </c>
    </row>
    <row r="2151" spans="1:13" x14ac:dyDescent="0.35">
      <c r="A2151" s="75"/>
      <c r="B2151" s="29"/>
      <c r="C2151" s="37">
        <f t="shared" si="206"/>
        <v>0</v>
      </c>
      <c r="D2151" s="35"/>
      <c r="E2151" s="35"/>
      <c r="F2151" s="30" t="str">
        <f t="shared" si="207"/>
        <v>Jan</v>
      </c>
      <c r="G2151" s="35"/>
      <c r="H2151" s="37">
        <f t="shared" si="208"/>
        <v>0</v>
      </c>
      <c r="I2151" s="31">
        <f>COUNTIF($G$3:G2151,G2151)</f>
        <v>0</v>
      </c>
      <c r="J2151" s="31">
        <f t="shared" si="209"/>
        <v>0</v>
      </c>
      <c r="K2151" s="31">
        <f>COUNTIF($C$3:C2151,C2151)</f>
        <v>2149</v>
      </c>
      <c r="L2151" s="31">
        <f t="shared" si="210"/>
        <v>0</v>
      </c>
      <c r="M2151" s="31">
        <f t="shared" si="211"/>
        <v>0</v>
      </c>
    </row>
    <row r="2152" spans="1:13" x14ac:dyDescent="0.35">
      <c r="A2152" s="75"/>
      <c r="B2152" s="29"/>
      <c r="C2152" s="37">
        <f t="shared" si="206"/>
        <v>0</v>
      </c>
      <c r="D2152" s="35"/>
      <c r="E2152" s="35"/>
      <c r="F2152" s="30" t="str">
        <f t="shared" si="207"/>
        <v>Jan</v>
      </c>
      <c r="G2152" s="35"/>
      <c r="H2152" s="37">
        <f t="shared" si="208"/>
        <v>0</v>
      </c>
      <c r="I2152" s="31">
        <f>COUNTIF($G$3:G2152,G2152)</f>
        <v>0</v>
      </c>
      <c r="J2152" s="31">
        <f t="shared" si="209"/>
        <v>0</v>
      </c>
      <c r="K2152" s="31">
        <f>COUNTIF($C$3:C2152,C2152)</f>
        <v>2150</v>
      </c>
      <c r="L2152" s="31">
        <f t="shared" si="210"/>
        <v>0</v>
      </c>
      <c r="M2152" s="31">
        <f t="shared" si="211"/>
        <v>0</v>
      </c>
    </row>
    <row r="2153" spans="1:13" x14ac:dyDescent="0.35">
      <c r="A2153" s="75"/>
      <c r="B2153" s="29"/>
      <c r="C2153" s="37">
        <f t="shared" si="206"/>
        <v>0</v>
      </c>
      <c r="D2153" s="35"/>
      <c r="E2153" s="35"/>
      <c r="F2153" s="30" t="str">
        <f t="shared" si="207"/>
        <v>Jan</v>
      </c>
      <c r="G2153" s="35"/>
      <c r="H2153" s="37">
        <f t="shared" si="208"/>
        <v>0</v>
      </c>
      <c r="I2153" s="31">
        <f>COUNTIF($G$3:G2153,G2153)</f>
        <v>0</v>
      </c>
      <c r="J2153" s="31">
        <f t="shared" si="209"/>
        <v>0</v>
      </c>
      <c r="K2153" s="31">
        <f>COUNTIF($C$3:C2153,C2153)</f>
        <v>2151</v>
      </c>
      <c r="L2153" s="31">
        <f t="shared" si="210"/>
        <v>0</v>
      </c>
      <c r="M2153" s="31">
        <f t="shared" si="211"/>
        <v>0</v>
      </c>
    </row>
    <row r="2154" spans="1:13" x14ac:dyDescent="0.35">
      <c r="A2154" s="75"/>
      <c r="B2154" s="29"/>
      <c r="C2154" s="37">
        <f t="shared" si="206"/>
        <v>0</v>
      </c>
      <c r="D2154" s="35"/>
      <c r="E2154" s="35"/>
      <c r="F2154" s="30" t="str">
        <f t="shared" si="207"/>
        <v>Jan</v>
      </c>
      <c r="G2154" s="35"/>
      <c r="H2154" s="37">
        <f t="shared" si="208"/>
        <v>0</v>
      </c>
      <c r="I2154" s="31">
        <f>COUNTIF($G$3:G2154,G2154)</f>
        <v>0</v>
      </c>
      <c r="J2154" s="31">
        <f t="shared" si="209"/>
        <v>0</v>
      </c>
      <c r="K2154" s="31">
        <f>COUNTIF($C$3:C2154,C2154)</f>
        <v>2152</v>
      </c>
      <c r="L2154" s="31">
        <f t="shared" si="210"/>
        <v>0</v>
      </c>
      <c r="M2154" s="31">
        <f t="shared" si="211"/>
        <v>0</v>
      </c>
    </row>
    <row r="2155" spans="1:13" x14ac:dyDescent="0.35">
      <c r="A2155" s="75"/>
      <c r="B2155" s="29"/>
      <c r="C2155" s="37">
        <f t="shared" si="206"/>
        <v>0</v>
      </c>
      <c r="D2155" s="35"/>
      <c r="E2155" s="35"/>
      <c r="F2155" s="30" t="str">
        <f t="shared" si="207"/>
        <v>Jan</v>
      </c>
      <c r="G2155" s="35"/>
      <c r="H2155" s="37">
        <f t="shared" si="208"/>
        <v>0</v>
      </c>
      <c r="I2155" s="31">
        <f>COUNTIF($G$3:G2155,G2155)</f>
        <v>0</v>
      </c>
      <c r="J2155" s="31">
        <f t="shared" si="209"/>
        <v>0</v>
      </c>
      <c r="K2155" s="31">
        <f>COUNTIF($C$3:C2155,C2155)</f>
        <v>2153</v>
      </c>
      <c r="L2155" s="31">
        <f t="shared" si="210"/>
        <v>0</v>
      </c>
      <c r="M2155" s="31">
        <f t="shared" si="211"/>
        <v>0</v>
      </c>
    </row>
    <row r="2156" spans="1:13" x14ac:dyDescent="0.35">
      <c r="A2156" s="75"/>
      <c r="B2156" s="29"/>
      <c r="C2156" s="37">
        <f t="shared" si="206"/>
        <v>0</v>
      </c>
      <c r="D2156" s="35"/>
      <c r="E2156" s="35"/>
      <c r="F2156" s="30" t="str">
        <f t="shared" si="207"/>
        <v>Jan</v>
      </c>
      <c r="G2156" s="35"/>
      <c r="H2156" s="37">
        <f t="shared" si="208"/>
        <v>0</v>
      </c>
      <c r="I2156" s="31">
        <f>COUNTIF($G$3:G2156,G2156)</f>
        <v>0</v>
      </c>
      <c r="J2156" s="31">
        <f t="shared" si="209"/>
        <v>0</v>
      </c>
      <c r="K2156" s="31">
        <f>COUNTIF($C$3:C2156,C2156)</f>
        <v>2154</v>
      </c>
      <c r="L2156" s="31">
        <f t="shared" si="210"/>
        <v>0</v>
      </c>
      <c r="M2156" s="31">
        <f t="shared" si="211"/>
        <v>0</v>
      </c>
    </row>
    <row r="2157" spans="1:13" x14ac:dyDescent="0.35">
      <c r="A2157" s="75"/>
      <c r="B2157" s="29"/>
      <c r="C2157" s="37">
        <f t="shared" si="206"/>
        <v>0</v>
      </c>
      <c r="D2157" s="35"/>
      <c r="E2157" s="35"/>
      <c r="F2157" s="30" t="str">
        <f t="shared" si="207"/>
        <v>Jan</v>
      </c>
      <c r="G2157" s="35"/>
      <c r="H2157" s="37">
        <f t="shared" si="208"/>
        <v>0</v>
      </c>
      <c r="I2157" s="31">
        <f>COUNTIF($G$3:G2157,G2157)</f>
        <v>0</v>
      </c>
      <c r="J2157" s="31">
        <f t="shared" si="209"/>
        <v>0</v>
      </c>
      <c r="K2157" s="31">
        <f>COUNTIF($C$3:C2157,C2157)</f>
        <v>2155</v>
      </c>
      <c r="L2157" s="31">
        <f t="shared" si="210"/>
        <v>0</v>
      </c>
      <c r="M2157" s="31">
        <f t="shared" si="211"/>
        <v>0</v>
      </c>
    </row>
    <row r="2158" spans="1:13" x14ac:dyDescent="0.35">
      <c r="A2158" s="75"/>
      <c r="B2158" s="29"/>
      <c r="C2158" s="37">
        <f t="shared" si="206"/>
        <v>0</v>
      </c>
      <c r="D2158" s="35"/>
      <c r="E2158" s="35"/>
      <c r="F2158" s="30" t="str">
        <f t="shared" si="207"/>
        <v>Jan</v>
      </c>
      <c r="G2158" s="35"/>
      <c r="H2158" s="37">
        <f t="shared" si="208"/>
        <v>0</v>
      </c>
      <c r="I2158" s="31">
        <f>COUNTIF($G$3:G2158,G2158)</f>
        <v>0</v>
      </c>
      <c r="J2158" s="31">
        <f t="shared" si="209"/>
        <v>0</v>
      </c>
      <c r="K2158" s="31">
        <f>COUNTIF($C$3:C2158,C2158)</f>
        <v>2156</v>
      </c>
      <c r="L2158" s="31">
        <f t="shared" si="210"/>
        <v>0</v>
      </c>
      <c r="M2158" s="31">
        <f t="shared" si="211"/>
        <v>0</v>
      </c>
    </row>
    <row r="2159" spans="1:13" x14ac:dyDescent="0.35">
      <c r="A2159" s="75"/>
      <c r="B2159" s="29"/>
      <c r="C2159" s="37">
        <f t="shared" si="206"/>
        <v>0</v>
      </c>
      <c r="D2159" s="35"/>
      <c r="E2159" s="35"/>
      <c r="F2159" s="30" t="str">
        <f t="shared" si="207"/>
        <v>Jan</v>
      </c>
      <c r="G2159" s="35"/>
      <c r="H2159" s="37">
        <f t="shared" si="208"/>
        <v>0</v>
      </c>
      <c r="I2159" s="31">
        <f>COUNTIF($G$3:G2159,G2159)</f>
        <v>0</v>
      </c>
      <c r="J2159" s="31">
        <f t="shared" si="209"/>
        <v>0</v>
      </c>
      <c r="K2159" s="31">
        <f>COUNTIF($C$3:C2159,C2159)</f>
        <v>2157</v>
      </c>
      <c r="L2159" s="31">
        <f t="shared" si="210"/>
        <v>0</v>
      </c>
      <c r="M2159" s="31">
        <f t="shared" si="211"/>
        <v>0</v>
      </c>
    </row>
    <row r="2160" spans="1:13" x14ac:dyDescent="0.35">
      <c r="A2160" s="75"/>
      <c r="B2160" s="29"/>
      <c r="C2160" s="37">
        <f t="shared" si="206"/>
        <v>0</v>
      </c>
      <c r="D2160" s="35"/>
      <c r="E2160" s="35"/>
      <c r="F2160" s="30" t="str">
        <f t="shared" si="207"/>
        <v>Jan</v>
      </c>
      <c r="G2160" s="35"/>
      <c r="H2160" s="37">
        <f t="shared" si="208"/>
        <v>0</v>
      </c>
      <c r="I2160" s="31">
        <f>COUNTIF($G$3:G2160,G2160)</f>
        <v>0</v>
      </c>
      <c r="J2160" s="31">
        <f t="shared" si="209"/>
        <v>0</v>
      </c>
      <c r="K2160" s="31">
        <f>COUNTIF($C$3:C2160,C2160)</f>
        <v>2158</v>
      </c>
      <c r="L2160" s="31">
        <f t="shared" si="210"/>
        <v>0</v>
      </c>
      <c r="M2160" s="31">
        <f t="shared" si="211"/>
        <v>0</v>
      </c>
    </row>
    <row r="2161" spans="1:13" x14ac:dyDescent="0.35">
      <c r="A2161" s="75"/>
      <c r="B2161" s="29"/>
      <c r="C2161" s="37">
        <f t="shared" si="206"/>
        <v>0</v>
      </c>
      <c r="D2161" s="35"/>
      <c r="E2161" s="35"/>
      <c r="F2161" s="30" t="str">
        <f t="shared" si="207"/>
        <v>Jan</v>
      </c>
      <c r="G2161" s="35"/>
      <c r="H2161" s="37">
        <f t="shared" si="208"/>
        <v>0</v>
      </c>
      <c r="I2161" s="31">
        <f>COUNTIF($G$3:G2161,G2161)</f>
        <v>0</v>
      </c>
      <c r="J2161" s="31">
        <f t="shared" si="209"/>
        <v>0</v>
      </c>
      <c r="K2161" s="31">
        <f>COUNTIF($C$3:C2161,C2161)</f>
        <v>2159</v>
      </c>
      <c r="L2161" s="31">
        <f t="shared" si="210"/>
        <v>0</v>
      </c>
      <c r="M2161" s="31">
        <f t="shared" si="211"/>
        <v>0</v>
      </c>
    </row>
    <row r="2162" spans="1:13" x14ac:dyDescent="0.35">
      <c r="A2162" s="75"/>
      <c r="B2162" s="29"/>
      <c r="C2162" s="37">
        <f t="shared" si="206"/>
        <v>0</v>
      </c>
      <c r="D2162" s="35"/>
      <c r="E2162" s="35"/>
      <c r="F2162" s="30" t="str">
        <f t="shared" si="207"/>
        <v>Jan</v>
      </c>
      <c r="G2162" s="35"/>
      <c r="H2162" s="37">
        <f t="shared" si="208"/>
        <v>0</v>
      </c>
      <c r="I2162" s="31">
        <f>COUNTIF($G$3:G2162,G2162)</f>
        <v>0</v>
      </c>
      <c r="J2162" s="31">
        <f t="shared" si="209"/>
        <v>0</v>
      </c>
      <c r="K2162" s="31">
        <f>COUNTIF($C$3:C2162,C2162)</f>
        <v>2160</v>
      </c>
      <c r="L2162" s="31">
        <f t="shared" si="210"/>
        <v>0</v>
      </c>
      <c r="M2162" s="31">
        <f t="shared" si="211"/>
        <v>0</v>
      </c>
    </row>
    <row r="2163" spans="1:13" x14ac:dyDescent="0.35">
      <c r="A2163" s="75"/>
      <c r="B2163" s="29"/>
      <c r="C2163" s="37">
        <f t="shared" si="206"/>
        <v>0</v>
      </c>
      <c r="D2163" s="35"/>
      <c r="E2163" s="35"/>
      <c r="F2163" s="30" t="str">
        <f t="shared" si="207"/>
        <v>Jan</v>
      </c>
      <c r="G2163" s="35"/>
      <c r="H2163" s="37">
        <f t="shared" si="208"/>
        <v>0</v>
      </c>
      <c r="I2163" s="31">
        <f>COUNTIF($G$3:G2163,G2163)</f>
        <v>0</v>
      </c>
      <c r="J2163" s="31">
        <f t="shared" si="209"/>
        <v>0</v>
      </c>
      <c r="K2163" s="31">
        <f>COUNTIF($C$3:C2163,C2163)</f>
        <v>2161</v>
      </c>
      <c r="L2163" s="31">
        <f t="shared" si="210"/>
        <v>0</v>
      </c>
      <c r="M2163" s="31">
        <f t="shared" si="211"/>
        <v>0</v>
      </c>
    </row>
    <row r="2164" spans="1:13" x14ac:dyDescent="0.35">
      <c r="A2164" s="75"/>
      <c r="B2164" s="29"/>
      <c r="C2164" s="37">
        <f t="shared" si="206"/>
        <v>0</v>
      </c>
      <c r="D2164" s="35"/>
      <c r="E2164" s="35"/>
      <c r="F2164" s="30" t="str">
        <f t="shared" si="207"/>
        <v>Jan</v>
      </c>
      <c r="G2164" s="35"/>
      <c r="H2164" s="37">
        <f t="shared" si="208"/>
        <v>0</v>
      </c>
      <c r="I2164" s="31">
        <f>COUNTIF($G$3:G2164,G2164)</f>
        <v>0</v>
      </c>
      <c r="J2164" s="31">
        <f t="shared" si="209"/>
        <v>0</v>
      </c>
      <c r="K2164" s="31">
        <f>COUNTIF($C$3:C2164,C2164)</f>
        <v>2162</v>
      </c>
      <c r="L2164" s="31">
        <f t="shared" si="210"/>
        <v>0</v>
      </c>
      <c r="M2164" s="31">
        <f t="shared" si="211"/>
        <v>0</v>
      </c>
    </row>
    <row r="2165" spans="1:13" x14ac:dyDescent="0.35">
      <c r="A2165" s="75"/>
      <c r="B2165" s="29"/>
      <c r="C2165" s="37">
        <f t="shared" si="206"/>
        <v>0</v>
      </c>
      <c r="D2165" s="35"/>
      <c r="E2165" s="35"/>
      <c r="F2165" s="30" t="str">
        <f t="shared" si="207"/>
        <v>Jan</v>
      </c>
      <c r="G2165" s="35"/>
      <c r="H2165" s="37">
        <f t="shared" si="208"/>
        <v>0</v>
      </c>
      <c r="I2165" s="31">
        <f>COUNTIF($G$3:G2165,G2165)</f>
        <v>0</v>
      </c>
      <c r="J2165" s="31">
        <f t="shared" si="209"/>
        <v>0</v>
      </c>
      <c r="K2165" s="31">
        <f>COUNTIF($C$3:C2165,C2165)</f>
        <v>2163</v>
      </c>
      <c r="L2165" s="31">
        <f t="shared" si="210"/>
        <v>0</v>
      </c>
      <c r="M2165" s="31">
        <f t="shared" si="211"/>
        <v>0</v>
      </c>
    </row>
    <row r="2166" spans="1:13" x14ac:dyDescent="0.35">
      <c r="A2166" s="75"/>
      <c r="B2166" s="29"/>
      <c r="C2166" s="37">
        <f t="shared" si="206"/>
        <v>0</v>
      </c>
      <c r="D2166" s="35"/>
      <c r="E2166" s="35"/>
      <c r="F2166" s="30" t="str">
        <f t="shared" si="207"/>
        <v>Jan</v>
      </c>
      <c r="G2166" s="35"/>
      <c r="H2166" s="37">
        <f t="shared" si="208"/>
        <v>0</v>
      </c>
      <c r="I2166" s="31">
        <f>COUNTIF($G$3:G2166,G2166)</f>
        <v>0</v>
      </c>
      <c r="J2166" s="31">
        <f t="shared" si="209"/>
        <v>0</v>
      </c>
      <c r="K2166" s="31">
        <f>COUNTIF($C$3:C2166,C2166)</f>
        <v>2164</v>
      </c>
      <c r="L2166" s="31">
        <f t="shared" si="210"/>
        <v>0</v>
      </c>
      <c r="M2166" s="31">
        <f t="shared" si="211"/>
        <v>0</v>
      </c>
    </row>
    <row r="2167" spans="1:13" x14ac:dyDescent="0.35">
      <c r="A2167" s="75"/>
      <c r="B2167" s="29"/>
      <c r="C2167" s="37">
        <f t="shared" si="206"/>
        <v>0</v>
      </c>
      <c r="D2167" s="35"/>
      <c r="E2167" s="35"/>
      <c r="F2167" s="30" t="str">
        <f t="shared" si="207"/>
        <v>Jan</v>
      </c>
      <c r="G2167" s="35"/>
      <c r="H2167" s="37">
        <f t="shared" si="208"/>
        <v>0</v>
      </c>
      <c r="I2167" s="31">
        <f>COUNTIF($G$3:G2167,G2167)</f>
        <v>0</v>
      </c>
      <c r="J2167" s="31">
        <f t="shared" si="209"/>
        <v>0</v>
      </c>
      <c r="K2167" s="31">
        <f>COUNTIF($C$3:C2167,C2167)</f>
        <v>2165</v>
      </c>
      <c r="L2167" s="31">
        <f t="shared" si="210"/>
        <v>0</v>
      </c>
      <c r="M2167" s="31">
        <f t="shared" si="211"/>
        <v>0</v>
      </c>
    </row>
    <row r="2168" spans="1:13" x14ac:dyDescent="0.35">
      <c r="A2168" s="75"/>
      <c r="B2168" s="29"/>
      <c r="C2168" s="37">
        <f t="shared" si="206"/>
        <v>0</v>
      </c>
      <c r="D2168" s="35"/>
      <c r="E2168" s="35"/>
      <c r="F2168" s="30" t="str">
        <f t="shared" si="207"/>
        <v>Jan</v>
      </c>
      <c r="G2168" s="35"/>
      <c r="H2168" s="37">
        <f t="shared" si="208"/>
        <v>0</v>
      </c>
      <c r="I2168" s="31">
        <f>COUNTIF($G$3:G2168,G2168)</f>
        <v>0</v>
      </c>
      <c r="J2168" s="31">
        <f t="shared" si="209"/>
        <v>0</v>
      </c>
      <c r="K2168" s="31">
        <f>COUNTIF($C$3:C2168,C2168)</f>
        <v>2166</v>
      </c>
      <c r="L2168" s="31">
        <f t="shared" si="210"/>
        <v>0</v>
      </c>
      <c r="M2168" s="31">
        <f t="shared" si="211"/>
        <v>0</v>
      </c>
    </row>
    <row r="2169" spans="1:13" x14ac:dyDescent="0.35">
      <c r="A2169" s="75"/>
      <c r="B2169" s="29"/>
      <c r="C2169" s="37">
        <f t="shared" si="206"/>
        <v>0</v>
      </c>
      <c r="D2169" s="35"/>
      <c r="E2169" s="35"/>
      <c r="F2169" s="30" t="str">
        <f t="shared" si="207"/>
        <v>Jan</v>
      </c>
      <c r="G2169" s="35"/>
      <c r="H2169" s="37">
        <f t="shared" si="208"/>
        <v>0</v>
      </c>
      <c r="I2169" s="31">
        <f>COUNTIF($G$3:G2169,G2169)</f>
        <v>0</v>
      </c>
      <c r="J2169" s="31">
        <f t="shared" si="209"/>
        <v>0</v>
      </c>
      <c r="K2169" s="31">
        <f>COUNTIF($C$3:C2169,C2169)</f>
        <v>2167</v>
      </c>
      <c r="L2169" s="31">
        <f t="shared" si="210"/>
        <v>0</v>
      </c>
      <c r="M2169" s="31">
        <f t="shared" si="211"/>
        <v>0</v>
      </c>
    </row>
    <row r="2170" spans="1:13" x14ac:dyDescent="0.35">
      <c r="A2170" s="75"/>
      <c r="B2170" s="29"/>
      <c r="C2170" s="37">
        <f t="shared" si="206"/>
        <v>0</v>
      </c>
      <c r="D2170" s="35"/>
      <c r="E2170" s="35"/>
      <c r="F2170" s="30" t="str">
        <f t="shared" si="207"/>
        <v>Jan</v>
      </c>
      <c r="G2170" s="35"/>
      <c r="H2170" s="37">
        <f t="shared" si="208"/>
        <v>0</v>
      </c>
      <c r="I2170" s="31">
        <f>COUNTIF($G$3:G2170,G2170)</f>
        <v>0</v>
      </c>
      <c r="J2170" s="31">
        <f t="shared" si="209"/>
        <v>0</v>
      </c>
      <c r="K2170" s="31">
        <f>COUNTIF($C$3:C2170,C2170)</f>
        <v>2168</v>
      </c>
      <c r="L2170" s="31">
        <f t="shared" si="210"/>
        <v>0</v>
      </c>
      <c r="M2170" s="31">
        <f t="shared" si="211"/>
        <v>0</v>
      </c>
    </row>
    <row r="2171" spans="1:13" x14ac:dyDescent="0.35">
      <c r="A2171" s="75"/>
      <c r="B2171" s="29"/>
      <c r="C2171" s="37">
        <f t="shared" si="206"/>
        <v>0</v>
      </c>
      <c r="D2171" s="35"/>
      <c r="E2171" s="35"/>
      <c r="F2171" s="30" t="str">
        <f t="shared" si="207"/>
        <v>Jan</v>
      </c>
      <c r="G2171" s="35"/>
      <c r="H2171" s="37">
        <f t="shared" si="208"/>
        <v>0</v>
      </c>
      <c r="I2171" s="31">
        <f>COUNTIF($G$3:G2171,G2171)</f>
        <v>0</v>
      </c>
      <c r="J2171" s="31">
        <f t="shared" si="209"/>
        <v>0</v>
      </c>
      <c r="K2171" s="31">
        <f>COUNTIF($C$3:C2171,C2171)</f>
        <v>2169</v>
      </c>
      <c r="L2171" s="31">
        <f t="shared" si="210"/>
        <v>0</v>
      </c>
      <c r="M2171" s="31">
        <f t="shared" si="211"/>
        <v>0</v>
      </c>
    </row>
    <row r="2172" spans="1:13" x14ac:dyDescent="0.35">
      <c r="A2172" s="75"/>
      <c r="B2172" s="29"/>
      <c r="C2172" s="37">
        <f t="shared" si="206"/>
        <v>0</v>
      </c>
      <c r="D2172" s="35"/>
      <c r="E2172" s="35"/>
      <c r="F2172" s="30" t="str">
        <f t="shared" si="207"/>
        <v>Jan</v>
      </c>
      <c r="G2172" s="35"/>
      <c r="H2172" s="37">
        <f t="shared" si="208"/>
        <v>0</v>
      </c>
      <c r="I2172" s="31">
        <f>COUNTIF($G$3:G2172,G2172)</f>
        <v>0</v>
      </c>
      <c r="J2172" s="31">
        <f t="shared" si="209"/>
        <v>0</v>
      </c>
      <c r="K2172" s="31">
        <f>COUNTIF($C$3:C2172,C2172)</f>
        <v>2170</v>
      </c>
      <c r="L2172" s="31">
        <f t="shared" si="210"/>
        <v>0</v>
      </c>
      <c r="M2172" s="31">
        <f t="shared" si="211"/>
        <v>0</v>
      </c>
    </row>
    <row r="2173" spans="1:13" x14ac:dyDescent="0.35">
      <c r="A2173" s="75"/>
      <c r="B2173" s="29"/>
      <c r="C2173" s="37">
        <f t="shared" si="206"/>
        <v>0</v>
      </c>
      <c r="D2173" s="35"/>
      <c r="E2173" s="35"/>
      <c r="F2173" s="30" t="str">
        <f t="shared" si="207"/>
        <v>Jan</v>
      </c>
      <c r="G2173" s="35"/>
      <c r="H2173" s="37">
        <f t="shared" si="208"/>
        <v>0</v>
      </c>
      <c r="I2173" s="31">
        <f>COUNTIF($G$3:G2173,G2173)</f>
        <v>0</v>
      </c>
      <c r="J2173" s="31">
        <f t="shared" si="209"/>
        <v>0</v>
      </c>
      <c r="K2173" s="31">
        <f>COUNTIF($C$3:C2173,C2173)</f>
        <v>2171</v>
      </c>
      <c r="L2173" s="31">
        <f t="shared" si="210"/>
        <v>0</v>
      </c>
      <c r="M2173" s="31">
        <f t="shared" si="211"/>
        <v>0</v>
      </c>
    </row>
    <row r="2174" spans="1:13" x14ac:dyDescent="0.35">
      <c r="A2174" s="75"/>
      <c r="B2174" s="29"/>
      <c r="C2174" s="37">
        <f t="shared" si="206"/>
        <v>0</v>
      </c>
      <c r="D2174" s="35"/>
      <c r="E2174" s="35"/>
      <c r="F2174" s="30" t="str">
        <f t="shared" si="207"/>
        <v>Jan</v>
      </c>
      <c r="G2174" s="35"/>
      <c r="H2174" s="37">
        <f t="shared" si="208"/>
        <v>0</v>
      </c>
      <c r="I2174" s="31">
        <f>COUNTIF($G$3:G2174,G2174)</f>
        <v>0</v>
      </c>
      <c r="J2174" s="31">
        <f t="shared" si="209"/>
        <v>0</v>
      </c>
      <c r="K2174" s="31">
        <f>COUNTIF($C$3:C2174,C2174)</f>
        <v>2172</v>
      </c>
      <c r="L2174" s="31">
        <f t="shared" si="210"/>
        <v>0</v>
      </c>
      <c r="M2174" s="31">
        <f t="shared" si="211"/>
        <v>0</v>
      </c>
    </row>
    <row r="2175" spans="1:13" x14ac:dyDescent="0.35">
      <c r="A2175" s="75"/>
      <c r="B2175" s="29"/>
      <c r="C2175" s="37">
        <f t="shared" si="206"/>
        <v>0</v>
      </c>
      <c r="D2175" s="35"/>
      <c r="E2175" s="35"/>
      <c r="F2175" s="30" t="str">
        <f t="shared" si="207"/>
        <v>Jan</v>
      </c>
      <c r="G2175" s="35"/>
      <c r="H2175" s="37">
        <f t="shared" si="208"/>
        <v>0</v>
      </c>
      <c r="I2175" s="31">
        <f>COUNTIF($G$3:G2175,G2175)</f>
        <v>0</v>
      </c>
      <c r="J2175" s="31">
        <f t="shared" si="209"/>
        <v>0</v>
      </c>
      <c r="K2175" s="31">
        <f>COUNTIF($C$3:C2175,C2175)</f>
        <v>2173</v>
      </c>
      <c r="L2175" s="31">
        <f t="shared" si="210"/>
        <v>0</v>
      </c>
      <c r="M2175" s="31">
        <f t="shared" si="211"/>
        <v>0</v>
      </c>
    </row>
    <row r="2176" spans="1:13" x14ac:dyDescent="0.35">
      <c r="A2176" s="75"/>
      <c r="B2176" s="29"/>
      <c r="C2176" s="37">
        <f t="shared" si="206"/>
        <v>0</v>
      </c>
      <c r="D2176" s="35"/>
      <c r="E2176" s="35"/>
      <c r="F2176" s="30" t="str">
        <f t="shared" si="207"/>
        <v>Jan</v>
      </c>
      <c r="G2176" s="35"/>
      <c r="H2176" s="37">
        <f t="shared" si="208"/>
        <v>0</v>
      </c>
      <c r="I2176" s="31">
        <f>COUNTIF($G$3:G2176,G2176)</f>
        <v>0</v>
      </c>
      <c r="J2176" s="31">
        <f t="shared" si="209"/>
        <v>0</v>
      </c>
      <c r="K2176" s="31">
        <f>COUNTIF($C$3:C2176,C2176)</f>
        <v>2174</v>
      </c>
      <c r="L2176" s="31">
        <f t="shared" si="210"/>
        <v>0</v>
      </c>
      <c r="M2176" s="31">
        <f t="shared" si="211"/>
        <v>0</v>
      </c>
    </row>
    <row r="2177" spans="1:13" x14ac:dyDescent="0.35">
      <c r="A2177" s="75"/>
      <c r="B2177" s="29"/>
      <c r="C2177" s="37">
        <f t="shared" si="206"/>
        <v>0</v>
      </c>
      <c r="D2177" s="35"/>
      <c r="E2177" s="35"/>
      <c r="F2177" s="30" t="str">
        <f t="shared" si="207"/>
        <v>Jan</v>
      </c>
      <c r="G2177" s="35"/>
      <c r="H2177" s="37">
        <f t="shared" si="208"/>
        <v>0</v>
      </c>
      <c r="I2177" s="31">
        <f>COUNTIF($G$3:G2177,G2177)</f>
        <v>0</v>
      </c>
      <c r="J2177" s="31">
        <f t="shared" si="209"/>
        <v>0</v>
      </c>
      <c r="K2177" s="31">
        <f>COUNTIF($C$3:C2177,C2177)</f>
        <v>2175</v>
      </c>
      <c r="L2177" s="31">
        <f t="shared" si="210"/>
        <v>0</v>
      </c>
      <c r="M2177" s="31">
        <f t="shared" si="211"/>
        <v>0</v>
      </c>
    </row>
    <row r="2178" spans="1:13" x14ac:dyDescent="0.35">
      <c r="A2178" s="75"/>
      <c r="B2178" s="29"/>
      <c r="C2178" s="37">
        <f t="shared" si="206"/>
        <v>0</v>
      </c>
      <c r="D2178" s="35"/>
      <c r="E2178" s="35"/>
      <c r="F2178" s="30" t="str">
        <f t="shared" si="207"/>
        <v>Jan</v>
      </c>
      <c r="G2178" s="35"/>
      <c r="H2178" s="37">
        <f t="shared" si="208"/>
        <v>0</v>
      </c>
      <c r="I2178" s="31">
        <f>COUNTIF($G$3:G2178,G2178)</f>
        <v>0</v>
      </c>
      <c r="J2178" s="31">
        <f t="shared" si="209"/>
        <v>0</v>
      </c>
      <c r="K2178" s="31">
        <f>COUNTIF($C$3:C2178,C2178)</f>
        <v>2176</v>
      </c>
      <c r="L2178" s="31">
        <f t="shared" si="210"/>
        <v>0</v>
      </c>
      <c r="M2178" s="31">
        <f t="shared" si="211"/>
        <v>0</v>
      </c>
    </row>
    <row r="2179" spans="1:13" x14ac:dyDescent="0.35">
      <c r="A2179" s="75"/>
      <c r="B2179" s="29"/>
      <c r="C2179" s="37">
        <f t="shared" si="206"/>
        <v>0</v>
      </c>
      <c r="D2179" s="35"/>
      <c r="E2179" s="35"/>
      <c r="F2179" s="30" t="str">
        <f t="shared" si="207"/>
        <v>Jan</v>
      </c>
      <c r="G2179" s="35"/>
      <c r="H2179" s="37">
        <f t="shared" si="208"/>
        <v>0</v>
      </c>
      <c r="I2179" s="31">
        <f>COUNTIF($G$3:G2179,G2179)</f>
        <v>0</v>
      </c>
      <c r="J2179" s="31">
        <f t="shared" si="209"/>
        <v>0</v>
      </c>
      <c r="K2179" s="31">
        <f>COUNTIF($C$3:C2179,C2179)</f>
        <v>2177</v>
      </c>
      <c r="L2179" s="31">
        <f t="shared" si="210"/>
        <v>0</v>
      </c>
      <c r="M2179" s="31">
        <f t="shared" si="211"/>
        <v>0</v>
      </c>
    </row>
    <row r="2180" spans="1:13" x14ac:dyDescent="0.35">
      <c r="A2180" s="75"/>
      <c r="B2180" s="29"/>
      <c r="C2180" s="37">
        <f t="shared" ref="C2180:C2243" si="212">IF(ISERROR(VLOOKUP(B2180,T:U,2,0)),0,VLOOKUP(B2180,T:U,2,0))</f>
        <v>0</v>
      </c>
      <c r="D2180" s="35"/>
      <c r="E2180" s="35"/>
      <c r="F2180" s="30" t="str">
        <f t="shared" ref="F2180:F2243" si="213">+TEXT(A2180,"MMM")</f>
        <v>Jan</v>
      </c>
      <c r="G2180" s="35"/>
      <c r="H2180" s="37">
        <f t="shared" ref="H2180:H2243" si="214">IF(ISERROR(VLOOKUP(G2180,W:X,2,0)),0,VLOOKUP(G2180,W:X,2,0))*M2180</f>
        <v>0</v>
      </c>
      <c r="I2180" s="31">
        <f>COUNTIF($G$3:G2180,G2180)</f>
        <v>0</v>
      </c>
      <c r="J2180" s="31">
        <f t="shared" ref="J2180:J2243" si="215">IF(I2180=1,1,0)</f>
        <v>0</v>
      </c>
      <c r="K2180" s="31">
        <f>COUNTIF($C$3:C2180,C2180)</f>
        <v>2178</v>
      </c>
      <c r="L2180" s="31">
        <f t="shared" ref="L2180:L2243" si="216">IF(K2180=1,1,0)</f>
        <v>0</v>
      </c>
      <c r="M2180" s="31">
        <f t="shared" ref="M2180:M2243" si="217">IF(L2180+J2180&gt;0,1,0)</f>
        <v>0</v>
      </c>
    </row>
    <row r="2181" spans="1:13" x14ac:dyDescent="0.35">
      <c r="A2181" s="75"/>
      <c r="B2181" s="29"/>
      <c r="C2181" s="37">
        <f t="shared" si="212"/>
        <v>0</v>
      </c>
      <c r="D2181" s="35"/>
      <c r="E2181" s="35"/>
      <c r="F2181" s="30" t="str">
        <f t="shared" si="213"/>
        <v>Jan</v>
      </c>
      <c r="G2181" s="35"/>
      <c r="H2181" s="37">
        <f t="shared" si="214"/>
        <v>0</v>
      </c>
      <c r="I2181" s="31">
        <f>COUNTIF($G$3:G2181,G2181)</f>
        <v>0</v>
      </c>
      <c r="J2181" s="31">
        <f t="shared" si="215"/>
        <v>0</v>
      </c>
      <c r="K2181" s="31">
        <f>COUNTIF($C$3:C2181,C2181)</f>
        <v>2179</v>
      </c>
      <c r="L2181" s="31">
        <f t="shared" si="216"/>
        <v>0</v>
      </c>
      <c r="M2181" s="31">
        <f t="shared" si="217"/>
        <v>0</v>
      </c>
    </row>
    <row r="2182" spans="1:13" x14ac:dyDescent="0.35">
      <c r="A2182" s="75"/>
      <c r="B2182" s="29"/>
      <c r="C2182" s="37">
        <f t="shared" si="212"/>
        <v>0</v>
      </c>
      <c r="D2182" s="35"/>
      <c r="E2182" s="35"/>
      <c r="F2182" s="30" t="str">
        <f t="shared" si="213"/>
        <v>Jan</v>
      </c>
      <c r="G2182" s="35"/>
      <c r="H2182" s="37">
        <f t="shared" si="214"/>
        <v>0</v>
      </c>
      <c r="I2182" s="31">
        <f>COUNTIF($G$3:G2182,G2182)</f>
        <v>0</v>
      </c>
      <c r="J2182" s="31">
        <f t="shared" si="215"/>
        <v>0</v>
      </c>
      <c r="K2182" s="31">
        <f>COUNTIF($C$3:C2182,C2182)</f>
        <v>2180</v>
      </c>
      <c r="L2182" s="31">
        <f t="shared" si="216"/>
        <v>0</v>
      </c>
      <c r="M2182" s="31">
        <f t="shared" si="217"/>
        <v>0</v>
      </c>
    </row>
    <row r="2183" spans="1:13" x14ac:dyDescent="0.35">
      <c r="A2183" s="75"/>
      <c r="B2183" s="29"/>
      <c r="C2183" s="37">
        <f t="shared" si="212"/>
        <v>0</v>
      </c>
      <c r="D2183" s="35"/>
      <c r="E2183" s="35"/>
      <c r="F2183" s="30" t="str">
        <f t="shared" si="213"/>
        <v>Jan</v>
      </c>
      <c r="G2183" s="35"/>
      <c r="H2183" s="37">
        <f t="shared" si="214"/>
        <v>0</v>
      </c>
      <c r="I2183" s="31">
        <f>COUNTIF($G$3:G2183,G2183)</f>
        <v>0</v>
      </c>
      <c r="J2183" s="31">
        <f t="shared" si="215"/>
        <v>0</v>
      </c>
      <c r="K2183" s="31">
        <f>COUNTIF($C$3:C2183,C2183)</f>
        <v>2181</v>
      </c>
      <c r="L2183" s="31">
        <f t="shared" si="216"/>
        <v>0</v>
      </c>
      <c r="M2183" s="31">
        <f t="shared" si="217"/>
        <v>0</v>
      </c>
    </row>
    <row r="2184" spans="1:13" x14ac:dyDescent="0.35">
      <c r="A2184" s="75"/>
      <c r="B2184" s="29"/>
      <c r="C2184" s="37">
        <f t="shared" si="212"/>
        <v>0</v>
      </c>
      <c r="D2184" s="35"/>
      <c r="E2184" s="35"/>
      <c r="F2184" s="30" t="str">
        <f t="shared" si="213"/>
        <v>Jan</v>
      </c>
      <c r="G2184" s="35"/>
      <c r="H2184" s="37">
        <f t="shared" si="214"/>
        <v>0</v>
      </c>
      <c r="I2184" s="31">
        <f>COUNTIF($G$3:G2184,G2184)</f>
        <v>0</v>
      </c>
      <c r="J2184" s="31">
        <f t="shared" si="215"/>
        <v>0</v>
      </c>
      <c r="K2184" s="31">
        <f>COUNTIF($C$3:C2184,C2184)</f>
        <v>2182</v>
      </c>
      <c r="L2184" s="31">
        <f t="shared" si="216"/>
        <v>0</v>
      </c>
      <c r="M2184" s="31">
        <f t="shared" si="217"/>
        <v>0</v>
      </c>
    </row>
    <row r="2185" spans="1:13" x14ac:dyDescent="0.35">
      <c r="A2185" s="75"/>
      <c r="B2185" s="29"/>
      <c r="C2185" s="37">
        <f t="shared" si="212"/>
        <v>0</v>
      </c>
      <c r="D2185" s="35"/>
      <c r="E2185" s="35"/>
      <c r="F2185" s="30" t="str">
        <f t="shared" si="213"/>
        <v>Jan</v>
      </c>
      <c r="G2185" s="35"/>
      <c r="H2185" s="37">
        <f t="shared" si="214"/>
        <v>0</v>
      </c>
      <c r="I2185" s="31">
        <f>COUNTIF($G$3:G2185,G2185)</f>
        <v>0</v>
      </c>
      <c r="J2185" s="31">
        <f t="shared" si="215"/>
        <v>0</v>
      </c>
      <c r="K2185" s="31">
        <f>COUNTIF($C$3:C2185,C2185)</f>
        <v>2183</v>
      </c>
      <c r="L2185" s="31">
        <f t="shared" si="216"/>
        <v>0</v>
      </c>
      <c r="M2185" s="31">
        <f t="shared" si="217"/>
        <v>0</v>
      </c>
    </row>
    <row r="2186" spans="1:13" x14ac:dyDescent="0.35">
      <c r="A2186" s="75"/>
      <c r="B2186" s="29"/>
      <c r="C2186" s="37">
        <f t="shared" si="212"/>
        <v>0</v>
      </c>
      <c r="D2186" s="35"/>
      <c r="E2186" s="35"/>
      <c r="F2186" s="30" t="str">
        <f t="shared" si="213"/>
        <v>Jan</v>
      </c>
      <c r="G2186" s="35"/>
      <c r="H2186" s="37">
        <f t="shared" si="214"/>
        <v>0</v>
      </c>
      <c r="I2186" s="31">
        <f>COUNTIF($G$3:G2186,G2186)</f>
        <v>0</v>
      </c>
      <c r="J2186" s="31">
        <f t="shared" si="215"/>
        <v>0</v>
      </c>
      <c r="K2186" s="31">
        <f>COUNTIF($C$3:C2186,C2186)</f>
        <v>2184</v>
      </c>
      <c r="L2186" s="31">
        <f t="shared" si="216"/>
        <v>0</v>
      </c>
      <c r="M2186" s="31">
        <f t="shared" si="217"/>
        <v>0</v>
      </c>
    </row>
    <row r="2187" spans="1:13" x14ac:dyDescent="0.35">
      <c r="A2187" s="75"/>
      <c r="B2187" s="29"/>
      <c r="C2187" s="37">
        <f t="shared" si="212"/>
        <v>0</v>
      </c>
      <c r="D2187" s="35"/>
      <c r="E2187" s="35"/>
      <c r="F2187" s="30" t="str">
        <f t="shared" si="213"/>
        <v>Jan</v>
      </c>
      <c r="G2187" s="35"/>
      <c r="H2187" s="37">
        <f t="shared" si="214"/>
        <v>0</v>
      </c>
      <c r="I2187" s="31">
        <f>COUNTIF($G$3:G2187,G2187)</f>
        <v>0</v>
      </c>
      <c r="J2187" s="31">
        <f t="shared" si="215"/>
        <v>0</v>
      </c>
      <c r="K2187" s="31">
        <f>COUNTIF($C$3:C2187,C2187)</f>
        <v>2185</v>
      </c>
      <c r="L2187" s="31">
        <f t="shared" si="216"/>
        <v>0</v>
      </c>
      <c r="M2187" s="31">
        <f t="shared" si="217"/>
        <v>0</v>
      </c>
    </row>
    <row r="2188" spans="1:13" x14ac:dyDescent="0.35">
      <c r="A2188" s="75"/>
      <c r="B2188" s="29"/>
      <c r="C2188" s="37">
        <f t="shared" si="212"/>
        <v>0</v>
      </c>
      <c r="D2188" s="35"/>
      <c r="E2188" s="35"/>
      <c r="F2188" s="30" t="str">
        <f t="shared" si="213"/>
        <v>Jan</v>
      </c>
      <c r="G2188" s="35"/>
      <c r="H2188" s="37">
        <f t="shared" si="214"/>
        <v>0</v>
      </c>
      <c r="I2188" s="31">
        <f>COUNTIF($G$3:G2188,G2188)</f>
        <v>0</v>
      </c>
      <c r="J2188" s="31">
        <f t="shared" si="215"/>
        <v>0</v>
      </c>
      <c r="K2188" s="31">
        <f>COUNTIF($C$3:C2188,C2188)</f>
        <v>2186</v>
      </c>
      <c r="L2188" s="31">
        <f t="shared" si="216"/>
        <v>0</v>
      </c>
      <c r="M2188" s="31">
        <f t="shared" si="217"/>
        <v>0</v>
      </c>
    </row>
    <row r="2189" spans="1:13" x14ac:dyDescent="0.35">
      <c r="A2189" s="75"/>
      <c r="B2189" s="29"/>
      <c r="C2189" s="37">
        <f t="shared" si="212"/>
        <v>0</v>
      </c>
      <c r="D2189" s="35"/>
      <c r="E2189" s="35"/>
      <c r="F2189" s="30" t="str">
        <f t="shared" si="213"/>
        <v>Jan</v>
      </c>
      <c r="G2189" s="35"/>
      <c r="H2189" s="37">
        <f t="shared" si="214"/>
        <v>0</v>
      </c>
      <c r="I2189" s="31">
        <f>COUNTIF($G$3:G2189,G2189)</f>
        <v>0</v>
      </c>
      <c r="J2189" s="31">
        <f t="shared" si="215"/>
        <v>0</v>
      </c>
      <c r="K2189" s="31">
        <f>COUNTIF($C$3:C2189,C2189)</f>
        <v>2187</v>
      </c>
      <c r="L2189" s="31">
        <f t="shared" si="216"/>
        <v>0</v>
      </c>
      <c r="M2189" s="31">
        <f t="shared" si="217"/>
        <v>0</v>
      </c>
    </row>
    <row r="2190" spans="1:13" x14ac:dyDescent="0.35">
      <c r="A2190" s="75"/>
      <c r="B2190" s="29"/>
      <c r="C2190" s="37">
        <f t="shared" si="212"/>
        <v>0</v>
      </c>
      <c r="D2190" s="35"/>
      <c r="E2190" s="35"/>
      <c r="F2190" s="30" t="str">
        <f t="shared" si="213"/>
        <v>Jan</v>
      </c>
      <c r="G2190" s="35"/>
      <c r="H2190" s="37">
        <f t="shared" si="214"/>
        <v>0</v>
      </c>
      <c r="I2190" s="31">
        <f>COUNTIF($G$3:G2190,G2190)</f>
        <v>0</v>
      </c>
      <c r="J2190" s="31">
        <f t="shared" si="215"/>
        <v>0</v>
      </c>
      <c r="K2190" s="31">
        <f>COUNTIF($C$3:C2190,C2190)</f>
        <v>2188</v>
      </c>
      <c r="L2190" s="31">
        <f t="shared" si="216"/>
        <v>0</v>
      </c>
      <c r="M2190" s="31">
        <f t="shared" si="217"/>
        <v>0</v>
      </c>
    </row>
    <row r="2191" spans="1:13" x14ac:dyDescent="0.35">
      <c r="A2191" s="75"/>
      <c r="B2191" s="29"/>
      <c r="C2191" s="37">
        <f t="shared" si="212"/>
        <v>0</v>
      </c>
      <c r="D2191" s="35"/>
      <c r="E2191" s="35"/>
      <c r="F2191" s="30" t="str">
        <f t="shared" si="213"/>
        <v>Jan</v>
      </c>
      <c r="G2191" s="35"/>
      <c r="H2191" s="37">
        <f t="shared" si="214"/>
        <v>0</v>
      </c>
      <c r="I2191" s="31">
        <f>COUNTIF($G$3:G2191,G2191)</f>
        <v>0</v>
      </c>
      <c r="J2191" s="31">
        <f t="shared" si="215"/>
        <v>0</v>
      </c>
      <c r="K2191" s="31">
        <f>COUNTIF($C$3:C2191,C2191)</f>
        <v>2189</v>
      </c>
      <c r="L2191" s="31">
        <f t="shared" si="216"/>
        <v>0</v>
      </c>
      <c r="M2191" s="31">
        <f t="shared" si="217"/>
        <v>0</v>
      </c>
    </row>
    <row r="2192" spans="1:13" x14ac:dyDescent="0.35">
      <c r="A2192" s="75"/>
      <c r="B2192" s="29"/>
      <c r="C2192" s="37">
        <f t="shared" si="212"/>
        <v>0</v>
      </c>
      <c r="D2192" s="35"/>
      <c r="E2192" s="35"/>
      <c r="F2192" s="30" t="str">
        <f t="shared" si="213"/>
        <v>Jan</v>
      </c>
      <c r="G2192" s="35"/>
      <c r="H2192" s="37">
        <f t="shared" si="214"/>
        <v>0</v>
      </c>
      <c r="I2192" s="31">
        <f>COUNTIF($G$3:G2192,G2192)</f>
        <v>0</v>
      </c>
      <c r="J2192" s="31">
        <f t="shared" si="215"/>
        <v>0</v>
      </c>
      <c r="K2192" s="31">
        <f>COUNTIF($C$3:C2192,C2192)</f>
        <v>2190</v>
      </c>
      <c r="L2192" s="31">
        <f t="shared" si="216"/>
        <v>0</v>
      </c>
      <c r="M2192" s="31">
        <f t="shared" si="217"/>
        <v>0</v>
      </c>
    </row>
    <row r="2193" spans="1:13" x14ac:dyDescent="0.35">
      <c r="A2193" s="75"/>
      <c r="B2193" s="29"/>
      <c r="C2193" s="37">
        <f t="shared" si="212"/>
        <v>0</v>
      </c>
      <c r="D2193" s="35"/>
      <c r="E2193" s="35"/>
      <c r="F2193" s="30" t="str">
        <f t="shared" si="213"/>
        <v>Jan</v>
      </c>
      <c r="G2193" s="35"/>
      <c r="H2193" s="37">
        <f t="shared" si="214"/>
        <v>0</v>
      </c>
      <c r="I2193" s="31">
        <f>COUNTIF($G$3:G2193,G2193)</f>
        <v>0</v>
      </c>
      <c r="J2193" s="31">
        <f t="shared" si="215"/>
        <v>0</v>
      </c>
      <c r="K2193" s="31">
        <f>COUNTIF($C$3:C2193,C2193)</f>
        <v>2191</v>
      </c>
      <c r="L2193" s="31">
        <f t="shared" si="216"/>
        <v>0</v>
      </c>
      <c r="M2193" s="31">
        <f t="shared" si="217"/>
        <v>0</v>
      </c>
    </row>
    <row r="2194" spans="1:13" x14ac:dyDescent="0.35">
      <c r="A2194" s="75"/>
      <c r="B2194" s="29"/>
      <c r="C2194" s="37">
        <f t="shared" si="212"/>
        <v>0</v>
      </c>
      <c r="D2194" s="35"/>
      <c r="E2194" s="35"/>
      <c r="F2194" s="30" t="str">
        <f t="shared" si="213"/>
        <v>Jan</v>
      </c>
      <c r="G2194" s="35"/>
      <c r="H2194" s="37">
        <f t="shared" si="214"/>
        <v>0</v>
      </c>
      <c r="I2194" s="31">
        <f>COUNTIF($G$3:G2194,G2194)</f>
        <v>0</v>
      </c>
      <c r="J2194" s="31">
        <f t="shared" si="215"/>
        <v>0</v>
      </c>
      <c r="K2194" s="31">
        <f>COUNTIF($C$3:C2194,C2194)</f>
        <v>2192</v>
      </c>
      <c r="L2194" s="31">
        <f t="shared" si="216"/>
        <v>0</v>
      </c>
      <c r="M2194" s="31">
        <f t="shared" si="217"/>
        <v>0</v>
      </c>
    </row>
    <row r="2195" spans="1:13" x14ac:dyDescent="0.35">
      <c r="A2195" s="75"/>
      <c r="B2195" s="29"/>
      <c r="C2195" s="37">
        <f t="shared" si="212"/>
        <v>0</v>
      </c>
      <c r="D2195" s="35"/>
      <c r="E2195" s="35"/>
      <c r="F2195" s="30" t="str">
        <f t="shared" si="213"/>
        <v>Jan</v>
      </c>
      <c r="G2195" s="35"/>
      <c r="H2195" s="37">
        <f t="shared" si="214"/>
        <v>0</v>
      </c>
      <c r="I2195" s="31">
        <f>COUNTIF($G$3:G2195,G2195)</f>
        <v>0</v>
      </c>
      <c r="J2195" s="31">
        <f t="shared" si="215"/>
        <v>0</v>
      </c>
      <c r="K2195" s="31">
        <f>COUNTIF($C$3:C2195,C2195)</f>
        <v>2193</v>
      </c>
      <c r="L2195" s="31">
        <f t="shared" si="216"/>
        <v>0</v>
      </c>
      <c r="M2195" s="31">
        <f t="shared" si="217"/>
        <v>0</v>
      </c>
    </row>
    <row r="2196" spans="1:13" x14ac:dyDescent="0.35">
      <c r="A2196" s="75"/>
      <c r="B2196" s="29"/>
      <c r="C2196" s="37">
        <f t="shared" si="212"/>
        <v>0</v>
      </c>
      <c r="D2196" s="35"/>
      <c r="E2196" s="35"/>
      <c r="F2196" s="30" t="str">
        <f t="shared" si="213"/>
        <v>Jan</v>
      </c>
      <c r="G2196" s="35"/>
      <c r="H2196" s="37">
        <f t="shared" si="214"/>
        <v>0</v>
      </c>
      <c r="I2196" s="31">
        <f>COUNTIF($G$3:G2196,G2196)</f>
        <v>0</v>
      </c>
      <c r="J2196" s="31">
        <f t="shared" si="215"/>
        <v>0</v>
      </c>
      <c r="K2196" s="31">
        <f>COUNTIF($C$3:C2196,C2196)</f>
        <v>2194</v>
      </c>
      <c r="L2196" s="31">
        <f t="shared" si="216"/>
        <v>0</v>
      </c>
      <c r="M2196" s="31">
        <f t="shared" si="217"/>
        <v>0</v>
      </c>
    </row>
    <row r="2197" spans="1:13" x14ac:dyDescent="0.35">
      <c r="A2197" s="75"/>
      <c r="B2197" s="29"/>
      <c r="C2197" s="37">
        <f t="shared" si="212"/>
        <v>0</v>
      </c>
      <c r="D2197" s="35"/>
      <c r="E2197" s="35"/>
      <c r="F2197" s="30" t="str">
        <f t="shared" si="213"/>
        <v>Jan</v>
      </c>
      <c r="G2197" s="35"/>
      <c r="H2197" s="37">
        <f t="shared" si="214"/>
        <v>0</v>
      </c>
      <c r="I2197" s="31">
        <f>COUNTIF($G$3:G2197,G2197)</f>
        <v>0</v>
      </c>
      <c r="J2197" s="31">
        <f t="shared" si="215"/>
        <v>0</v>
      </c>
      <c r="K2197" s="31">
        <f>COUNTIF($C$3:C2197,C2197)</f>
        <v>2195</v>
      </c>
      <c r="L2197" s="31">
        <f t="shared" si="216"/>
        <v>0</v>
      </c>
      <c r="M2197" s="31">
        <f t="shared" si="217"/>
        <v>0</v>
      </c>
    </row>
    <row r="2198" spans="1:13" x14ac:dyDescent="0.35">
      <c r="A2198" s="75"/>
      <c r="B2198" s="29"/>
      <c r="C2198" s="37">
        <f t="shared" si="212"/>
        <v>0</v>
      </c>
      <c r="D2198" s="35"/>
      <c r="E2198" s="35"/>
      <c r="F2198" s="30" t="str">
        <f t="shared" si="213"/>
        <v>Jan</v>
      </c>
      <c r="G2198" s="35"/>
      <c r="H2198" s="37">
        <f t="shared" si="214"/>
        <v>0</v>
      </c>
      <c r="I2198" s="31">
        <f>COUNTIF($G$3:G2198,G2198)</f>
        <v>0</v>
      </c>
      <c r="J2198" s="31">
        <f t="shared" si="215"/>
        <v>0</v>
      </c>
      <c r="K2198" s="31">
        <f>COUNTIF($C$3:C2198,C2198)</f>
        <v>2196</v>
      </c>
      <c r="L2198" s="31">
        <f t="shared" si="216"/>
        <v>0</v>
      </c>
      <c r="M2198" s="31">
        <f t="shared" si="217"/>
        <v>0</v>
      </c>
    </row>
    <row r="2199" spans="1:13" x14ac:dyDescent="0.35">
      <c r="A2199" s="75"/>
      <c r="B2199" s="29"/>
      <c r="C2199" s="37">
        <f t="shared" si="212"/>
        <v>0</v>
      </c>
      <c r="D2199" s="35"/>
      <c r="E2199" s="35"/>
      <c r="F2199" s="30" t="str">
        <f t="shared" si="213"/>
        <v>Jan</v>
      </c>
      <c r="G2199" s="35"/>
      <c r="H2199" s="37">
        <f t="shared" si="214"/>
        <v>0</v>
      </c>
      <c r="I2199" s="31">
        <f>COUNTIF($G$3:G2199,G2199)</f>
        <v>0</v>
      </c>
      <c r="J2199" s="31">
        <f t="shared" si="215"/>
        <v>0</v>
      </c>
      <c r="K2199" s="31">
        <f>COUNTIF($C$3:C2199,C2199)</f>
        <v>2197</v>
      </c>
      <c r="L2199" s="31">
        <f t="shared" si="216"/>
        <v>0</v>
      </c>
      <c r="M2199" s="31">
        <f t="shared" si="217"/>
        <v>0</v>
      </c>
    </row>
    <row r="2200" spans="1:13" x14ac:dyDescent="0.35">
      <c r="A2200" s="75"/>
      <c r="B2200" s="29"/>
      <c r="C2200" s="37">
        <f t="shared" si="212"/>
        <v>0</v>
      </c>
      <c r="D2200" s="35"/>
      <c r="E2200" s="35"/>
      <c r="F2200" s="30" t="str">
        <f t="shared" si="213"/>
        <v>Jan</v>
      </c>
      <c r="G2200" s="35"/>
      <c r="H2200" s="37">
        <f t="shared" si="214"/>
        <v>0</v>
      </c>
      <c r="I2200" s="31">
        <f>COUNTIF($G$3:G2200,G2200)</f>
        <v>0</v>
      </c>
      <c r="J2200" s="31">
        <f t="shared" si="215"/>
        <v>0</v>
      </c>
      <c r="K2200" s="31">
        <f>COUNTIF($C$3:C2200,C2200)</f>
        <v>2198</v>
      </c>
      <c r="L2200" s="31">
        <f t="shared" si="216"/>
        <v>0</v>
      </c>
      <c r="M2200" s="31">
        <f t="shared" si="217"/>
        <v>0</v>
      </c>
    </row>
    <row r="2201" spans="1:13" x14ac:dyDescent="0.35">
      <c r="A2201" s="75"/>
      <c r="B2201" s="29"/>
      <c r="C2201" s="37">
        <f t="shared" si="212"/>
        <v>0</v>
      </c>
      <c r="D2201" s="35"/>
      <c r="E2201" s="35"/>
      <c r="F2201" s="30" t="str">
        <f t="shared" si="213"/>
        <v>Jan</v>
      </c>
      <c r="G2201" s="35"/>
      <c r="H2201" s="37">
        <f t="shared" si="214"/>
        <v>0</v>
      </c>
      <c r="I2201" s="31">
        <f>COUNTIF($G$3:G2201,G2201)</f>
        <v>0</v>
      </c>
      <c r="J2201" s="31">
        <f t="shared" si="215"/>
        <v>0</v>
      </c>
      <c r="K2201" s="31">
        <f>COUNTIF($C$3:C2201,C2201)</f>
        <v>2199</v>
      </c>
      <c r="L2201" s="31">
        <f t="shared" si="216"/>
        <v>0</v>
      </c>
      <c r="M2201" s="31">
        <f t="shared" si="217"/>
        <v>0</v>
      </c>
    </row>
    <row r="2202" spans="1:13" x14ac:dyDescent="0.35">
      <c r="A2202" s="75"/>
      <c r="B2202" s="29"/>
      <c r="C2202" s="37">
        <f t="shared" si="212"/>
        <v>0</v>
      </c>
      <c r="D2202" s="35"/>
      <c r="E2202" s="35"/>
      <c r="F2202" s="30" t="str">
        <f t="shared" si="213"/>
        <v>Jan</v>
      </c>
      <c r="G2202" s="35"/>
      <c r="H2202" s="37">
        <f t="shared" si="214"/>
        <v>0</v>
      </c>
      <c r="I2202" s="31">
        <f>COUNTIF($G$3:G2202,G2202)</f>
        <v>0</v>
      </c>
      <c r="J2202" s="31">
        <f t="shared" si="215"/>
        <v>0</v>
      </c>
      <c r="K2202" s="31">
        <f>COUNTIF($C$3:C2202,C2202)</f>
        <v>2200</v>
      </c>
      <c r="L2202" s="31">
        <f t="shared" si="216"/>
        <v>0</v>
      </c>
      <c r="M2202" s="31">
        <f t="shared" si="217"/>
        <v>0</v>
      </c>
    </row>
    <row r="2203" spans="1:13" x14ac:dyDescent="0.35">
      <c r="A2203" s="75"/>
      <c r="B2203" s="29"/>
      <c r="C2203" s="37">
        <f t="shared" si="212"/>
        <v>0</v>
      </c>
      <c r="D2203" s="35"/>
      <c r="E2203" s="35"/>
      <c r="F2203" s="30" t="str">
        <f t="shared" si="213"/>
        <v>Jan</v>
      </c>
      <c r="G2203" s="35"/>
      <c r="H2203" s="37">
        <f t="shared" si="214"/>
        <v>0</v>
      </c>
      <c r="I2203" s="31">
        <f>COUNTIF($G$3:G2203,G2203)</f>
        <v>0</v>
      </c>
      <c r="J2203" s="31">
        <f t="shared" si="215"/>
        <v>0</v>
      </c>
      <c r="K2203" s="31">
        <f>COUNTIF($C$3:C2203,C2203)</f>
        <v>2201</v>
      </c>
      <c r="L2203" s="31">
        <f t="shared" si="216"/>
        <v>0</v>
      </c>
      <c r="M2203" s="31">
        <f t="shared" si="217"/>
        <v>0</v>
      </c>
    </row>
    <row r="2204" spans="1:13" x14ac:dyDescent="0.35">
      <c r="A2204" s="75"/>
      <c r="B2204" s="29"/>
      <c r="C2204" s="37">
        <f t="shared" si="212"/>
        <v>0</v>
      </c>
      <c r="D2204" s="35"/>
      <c r="E2204" s="35"/>
      <c r="F2204" s="30" t="str">
        <f t="shared" si="213"/>
        <v>Jan</v>
      </c>
      <c r="G2204" s="35"/>
      <c r="H2204" s="37">
        <f t="shared" si="214"/>
        <v>0</v>
      </c>
      <c r="I2204" s="31">
        <f>COUNTIF($G$3:G2204,G2204)</f>
        <v>0</v>
      </c>
      <c r="J2204" s="31">
        <f t="shared" si="215"/>
        <v>0</v>
      </c>
      <c r="K2204" s="31">
        <f>COUNTIF($C$3:C2204,C2204)</f>
        <v>2202</v>
      </c>
      <c r="L2204" s="31">
        <f t="shared" si="216"/>
        <v>0</v>
      </c>
      <c r="M2204" s="31">
        <f t="shared" si="217"/>
        <v>0</v>
      </c>
    </row>
    <row r="2205" spans="1:13" x14ac:dyDescent="0.35">
      <c r="A2205" s="75"/>
      <c r="B2205" s="29"/>
      <c r="C2205" s="37">
        <f t="shared" si="212"/>
        <v>0</v>
      </c>
      <c r="D2205" s="35"/>
      <c r="E2205" s="35"/>
      <c r="F2205" s="30" t="str">
        <f t="shared" si="213"/>
        <v>Jan</v>
      </c>
      <c r="G2205" s="35"/>
      <c r="H2205" s="37">
        <f t="shared" si="214"/>
        <v>0</v>
      </c>
      <c r="I2205" s="31">
        <f>COUNTIF($G$3:G2205,G2205)</f>
        <v>0</v>
      </c>
      <c r="J2205" s="31">
        <f t="shared" si="215"/>
        <v>0</v>
      </c>
      <c r="K2205" s="31">
        <f>COUNTIF($C$3:C2205,C2205)</f>
        <v>2203</v>
      </c>
      <c r="L2205" s="31">
        <f t="shared" si="216"/>
        <v>0</v>
      </c>
      <c r="M2205" s="31">
        <f t="shared" si="217"/>
        <v>0</v>
      </c>
    </row>
    <row r="2206" spans="1:13" x14ac:dyDescent="0.35">
      <c r="A2206" s="75"/>
      <c r="B2206" s="29"/>
      <c r="C2206" s="37">
        <f t="shared" si="212"/>
        <v>0</v>
      </c>
      <c r="D2206" s="35"/>
      <c r="E2206" s="35"/>
      <c r="F2206" s="30" t="str">
        <f t="shared" si="213"/>
        <v>Jan</v>
      </c>
      <c r="G2206" s="35"/>
      <c r="H2206" s="37">
        <f t="shared" si="214"/>
        <v>0</v>
      </c>
      <c r="I2206" s="31">
        <f>COUNTIF($G$3:G2206,G2206)</f>
        <v>0</v>
      </c>
      <c r="J2206" s="31">
        <f t="shared" si="215"/>
        <v>0</v>
      </c>
      <c r="K2206" s="31">
        <f>COUNTIF($C$3:C2206,C2206)</f>
        <v>2204</v>
      </c>
      <c r="L2206" s="31">
        <f t="shared" si="216"/>
        <v>0</v>
      </c>
      <c r="M2206" s="31">
        <f t="shared" si="217"/>
        <v>0</v>
      </c>
    </row>
    <row r="2207" spans="1:13" x14ac:dyDescent="0.35">
      <c r="A2207" s="75"/>
      <c r="B2207" s="29"/>
      <c r="C2207" s="37">
        <f t="shared" si="212"/>
        <v>0</v>
      </c>
      <c r="D2207" s="35"/>
      <c r="E2207" s="35"/>
      <c r="F2207" s="30" t="str">
        <f t="shared" si="213"/>
        <v>Jan</v>
      </c>
      <c r="G2207" s="35"/>
      <c r="H2207" s="37">
        <f t="shared" si="214"/>
        <v>0</v>
      </c>
      <c r="I2207" s="31">
        <f>COUNTIF($G$3:G2207,G2207)</f>
        <v>0</v>
      </c>
      <c r="J2207" s="31">
        <f t="shared" si="215"/>
        <v>0</v>
      </c>
      <c r="K2207" s="31">
        <f>COUNTIF($C$3:C2207,C2207)</f>
        <v>2205</v>
      </c>
      <c r="L2207" s="31">
        <f t="shared" si="216"/>
        <v>0</v>
      </c>
      <c r="M2207" s="31">
        <f t="shared" si="217"/>
        <v>0</v>
      </c>
    </row>
    <row r="2208" spans="1:13" x14ac:dyDescent="0.35">
      <c r="A2208" s="75"/>
      <c r="B2208" s="29"/>
      <c r="C2208" s="37">
        <f t="shared" si="212"/>
        <v>0</v>
      </c>
      <c r="D2208" s="35"/>
      <c r="E2208" s="35"/>
      <c r="F2208" s="30" t="str">
        <f t="shared" si="213"/>
        <v>Jan</v>
      </c>
      <c r="G2208" s="35"/>
      <c r="H2208" s="37">
        <f t="shared" si="214"/>
        <v>0</v>
      </c>
      <c r="I2208" s="31">
        <f>COUNTIF($G$3:G2208,G2208)</f>
        <v>0</v>
      </c>
      <c r="J2208" s="31">
        <f t="shared" si="215"/>
        <v>0</v>
      </c>
      <c r="K2208" s="31">
        <f>COUNTIF($C$3:C2208,C2208)</f>
        <v>2206</v>
      </c>
      <c r="L2208" s="31">
        <f t="shared" si="216"/>
        <v>0</v>
      </c>
      <c r="M2208" s="31">
        <f t="shared" si="217"/>
        <v>0</v>
      </c>
    </row>
    <row r="2209" spans="1:13" x14ac:dyDescent="0.35">
      <c r="A2209" s="75"/>
      <c r="B2209" s="29"/>
      <c r="C2209" s="37">
        <f t="shared" si="212"/>
        <v>0</v>
      </c>
      <c r="D2209" s="35"/>
      <c r="E2209" s="35"/>
      <c r="F2209" s="30" t="str">
        <f t="shared" si="213"/>
        <v>Jan</v>
      </c>
      <c r="G2209" s="35"/>
      <c r="H2209" s="37">
        <f t="shared" si="214"/>
        <v>0</v>
      </c>
      <c r="I2209" s="31">
        <f>COUNTIF($G$3:G2209,G2209)</f>
        <v>0</v>
      </c>
      <c r="J2209" s="31">
        <f t="shared" si="215"/>
        <v>0</v>
      </c>
      <c r="K2209" s="31">
        <f>COUNTIF($C$3:C2209,C2209)</f>
        <v>2207</v>
      </c>
      <c r="L2209" s="31">
        <f t="shared" si="216"/>
        <v>0</v>
      </c>
      <c r="M2209" s="31">
        <f t="shared" si="217"/>
        <v>0</v>
      </c>
    </row>
    <row r="2210" spans="1:13" x14ac:dyDescent="0.35">
      <c r="A2210" s="75"/>
      <c r="B2210" s="29"/>
      <c r="C2210" s="37">
        <f t="shared" si="212"/>
        <v>0</v>
      </c>
      <c r="D2210" s="35"/>
      <c r="E2210" s="35"/>
      <c r="F2210" s="30" t="str">
        <f t="shared" si="213"/>
        <v>Jan</v>
      </c>
      <c r="G2210" s="35"/>
      <c r="H2210" s="37">
        <f t="shared" si="214"/>
        <v>0</v>
      </c>
      <c r="I2210" s="31">
        <f>COUNTIF($G$3:G2210,G2210)</f>
        <v>0</v>
      </c>
      <c r="J2210" s="31">
        <f t="shared" si="215"/>
        <v>0</v>
      </c>
      <c r="K2210" s="31">
        <f>COUNTIF($C$3:C2210,C2210)</f>
        <v>2208</v>
      </c>
      <c r="L2210" s="31">
        <f t="shared" si="216"/>
        <v>0</v>
      </c>
      <c r="M2210" s="31">
        <f t="shared" si="217"/>
        <v>0</v>
      </c>
    </row>
    <row r="2211" spans="1:13" x14ac:dyDescent="0.35">
      <c r="A2211" s="75"/>
      <c r="B2211" s="29"/>
      <c r="C2211" s="37">
        <f t="shared" si="212"/>
        <v>0</v>
      </c>
      <c r="D2211" s="35"/>
      <c r="E2211" s="35"/>
      <c r="F2211" s="30" t="str">
        <f t="shared" si="213"/>
        <v>Jan</v>
      </c>
      <c r="G2211" s="35"/>
      <c r="H2211" s="37">
        <f t="shared" si="214"/>
        <v>0</v>
      </c>
      <c r="I2211" s="31">
        <f>COUNTIF($G$3:G2211,G2211)</f>
        <v>0</v>
      </c>
      <c r="J2211" s="31">
        <f t="shared" si="215"/>
        <v>0</v>
      </c>
      <c r="K2211" s="31">
        <f>COUNTIF($C$3:C2211,C2211)</f>
        <v>2209</v>
      </c>
      <c r="L2211" s="31">
        <f t="shared" si="216"/>
        <v>0</v>
      </c>
      <c r="M2211" s="31">
        <f t="shared" si="217"/>
        <v>0</v>
      </c>
    </row>
    <row r="2212" spans="1:13" x14ac:dyDescent="0.35">
      <c r="A2212" s="75"/>
      <c r="B2212" s="29"/>
      <c r="C2212" s="37">
        <f t="shared" si="212"/>
        <v>0</v>
      </c>
      <c r="D2212" s="35"/>
      <c r="E2212" s="35"/>
      <c r="F2212" s="30" t="str">
        <f t="shared" si="213"/>
        <v>Jan</v>
      </c>
      <c r="G2212" s="35"/>
      <c r="H2212" s="37">
        <f t="shared" si="214"/>
        <v>0</v>
      </c>
      <c r="I2212" s="31">
        <f>COUNTIF($G$3:G2212,G2212)</f>
        <v>0</v>
      </c>
      <c r="J2212" s="31">
        <f t="shared" si="215"/>
        <v>0</v>
      </c>
      <c r="K2212" s="31">
        <f>COUNTIF($C$3:C2212,C2212)</f>
        <v>2210</v>
      </c>
      <c r="L2212" s="31">
        <f t="shared" si="216"/>
        <v>0</v>
      </c>
      <c r="M2212" s="31">
        <f t="shared" si="217"/>
        <v>0</v>
      </c>
    </row>
    <row r="2213" spans="1:13" x14ac:dyDescent="0.35">
      <c r="A2213" s="75"/>
      <c r="B2213" s="29"/>
      <c r="C2213" s="37">
        <f t="shared" si="212"/>
        <v>0</v>
      </c>
      <c r="D2213" s="35"/>
      <c r="E2213" s="35"/>
      <c r="F2213" s="30" t="str">
        <f t="shared" si="213"/>
        <v>Jan</v>
      </c>
      <c r="G2213" s="35"/>
      <c r="H2213" s="37">
        <f t="shared" si="214"/>
        <v>0</v>
      </c>
      <c r="I2213" s="31">
        <f>COUNTIF($G$3:G2213,G2213)</f>
        <v>0</v>
      </c>
      <c r="J2213" s="31">
        <f t="shared" si="215"/>
        <v>0</v>
      </c>
      <c r="K2213" s="31">
        <f>COUNTIF($C$3:C2213,C2213)</f>
        <v>2211</v>
      </c>
      <c r="L2213" s="31">
        <f t="shared" si="216"/>
        <v>0</v>
      </c>
      <c r="M2213" s="31">
        <f t="shared" si="217"/>
        <v>0</v>
      </c>
    </row>
    <row r="2214" spans="1:13" x14ac:dyDescent="0.35">
      <c r="A2214" s="75"/>
      <c r="B2214" s="29"/>
      <c r="C2214" s="37">
        <f t="shared" si="212"/>
        <v>0</v>
      </c>
      <c r="D2214" s="35"/>
      <c r="E2214" s="35"/>
      <c r="F2214" s="30" t="str">
        <f t="shared" si="213"/>
        <v>Jan</v>
      </c>
      <c r="G2214" s="35"/>
      <c r="H2214" s="37">
        <f t="shared" si="214"/>
        <v>0</v>
      </c>
      <c r="I2214" s="31">
        <f>COUNTIF($G$3:G2214,G2214)</f>
        <v>0</v>
      </c>
      <c r="J2214" s="31">
        <f t="shared" si="215"/>
        <v>0</v>
      </c>
      <c r="K2214" s="31">
        <f>COUNTIF($C$3:C2214,C2214)</f>
        <v>2212</v>
      </c>
      <c r="L2214" s="31">
        <f t="shared" si="216"/>
        <v>0</v>
      </c>
      <c r="M2214" s="31">
        <f t="shared" si="217"/>
        <v>0</v>
      </c>
    </row>
    <row r="2215" spans="1:13" x14ac:dyDescent="0.35">
      <c r="A2215" s="75"/>
      <c r="B2215" s="29"/>
      <c r="C2215" s="37">
        <f t="shared" si="212"/>
        <v>0</v>
      </c>
      <c r="D2215" s="35"/>
      <c r="E2215" s="35"/>
      <c r="F2215" s="30" t="str">
        <f t="shared" si="213"/>
        <v>Jan</v>
      </c>
      <c r="G2215" s="35"/>
      <c r="H2215" s="37">
        <f t="shared" si="214"/>
        <v>0</v>
      </c>
      <c r="I2215" s="31">
        <f>COUNTIF($G$3:G2215,G2215)</f>
        <v>0</v>
      </c>
      <c r="J2215" s="31">
        <f t="shared" si="215"/>
        <v>0</v>
      </c>
      <c r="K2215" s="31">
        <f>COUNTIF($C$3:C2215,C2215)</f>
        <v>2213</v>
      </c>
      <c r="L2215" s="31">
        <f t="shared" si="216"/>
        <v>0</v>
      </c>
      <c r="M2215" s="31">
        <f t="shared" si="217"/>
        <v>0</v>
      </c>
    </row>
    <row r="2216" spans="1:13" x14ac:dyDescent="0.35">
      <c r="A2216" s="75"/>
      <c r="B2216" s="29"/>
      <c r="C2216" s="37">
        <f t="shared" si="212"/>
        <v>0</v>
      </c>
      <c r="D2216" s="35"/>
      <c r="E2216" s="35"/>
      <c r="F2216" s="30" t="str">
        <f t="shared" si="213"/>
        <v>Jan</v>
      </c>
      <c r="G2216" s="35"/>
      <c r="H2216" s="37">
        <f t="shared" si="214"/>
        <v>0</v>
      </c>
      <c r="I2216" s="31">
        <f>COUNTIF($G$3:G2216,G2216)</f>
        <v>0</v>
      </c>
      <c r="J2216" s="31">
        <f t="shared" si="215"/>
        <v>0</v>
      </c>
      <c r="K2216" s="31">
        <f>COUNTIF($C$3:C2216,C2216)</f>
        <v>2214</v>
      </c>
      <c r="L2216" s="31">
        <f t="shared" si="216"/>
        <v>0</v>
      </c>
      <c r="M2216" s="31">
        <f t="shared" si="217"/>
        <v>0</v>
      </c>
    </row>
    <row r="2217" spans="1:13" x14ac:dyDescent="0.35">
      <c r="A2217" s="75"/>
      <c r="B2217" s="29"/>
      <c r="C2217" s="37">
        <f t="shared" si="212"/>
        <v>0</v>
      </c>
      <c r="D2217" s="35"/>
      <c r="E2217" s="35"/>
      <c r="F2217" s="30" t="str">
        <f t="shared" si="213"/>
        <v>Jan</v>
      </c>
      <c r="G2217" s="35"/>
      <c r="H2217" s="37">
        <f t="shared" si="214"/>
        <v>0</v>
      </c>
      <c r="I2217" s="31">
        <f>COUNTIF($G$3:G2217,G2217)</f>
        <v>0</v>
      </c>
      <c r="J2217" s="31">
        <f t="shared" si="215"/>
        <v>0</v>
      </c>
      <c r="K2217" s="31">
        <f>COUNTIF($C$3:C2217,C2217)</f>
        <v>2215</v>
      </c>
      <c r="L2217" s="31">
        <f t="shared" si="216"/>
        <v>0</v>
      </c>
      <c r="M2217" s="31">
        <f t="shared" si="217"/>
        <v>0</v>
      </c>
    </row>
    <row r="2218" spans="1:13" x14ac:dyDescent="0.35">
      <c r="A2218" s="75"/>
      <c r="B2218" s="29"/>
      <c r="C2218" s="37">
        <f t="shared" si="212"/>
        <v>0</v>
      </c>
      <c r="D2218" s="35"/>
      <c r="E2218" s="35"/>
      <c r="F2218" s="30" t="str">
        <f t="shared" si="213"/>
        <v>Jan</v>
      </c>
      <c r="G2218" s="35"/>
      <c r="H2218" s="37">
        <f t="shared" si="214"/>
        <v>0</v>
      </c>
      <c r="I2218" s="31">
        <f>COUNTIF($G$3:G2218,G2218)</f>
        <v>0</v>
      </c>
      <c r="J2218" s="31">
        <f t="shared" si="215"/>
        <v>0</v>
      </c>
      <c r="K2218" s="31">
        <f>COUNTIF($C$3:C2218,C2218)</f>
        <v>2216</v>
      </c>
      <c r="L2218" s="31">
        <f t="shared" si="216"/>
        <v>0</v>
      </c>
      <c r="M2218" s="31">
        <f t="shared" si="217"/>
        <v>0</v>
      </c>
    </row>
    <row r="2219" spans="1:13" x14ac:dyDescent="0.35">
      <c r="A2219" s="75"/>
      <c r="B2219" s="29"/>
      <c r="C2219" s="37">
        <f t="shared" si="212"/>
        <v>0</v>
      </c>
      <c r="D2219" s="35"/>
      <c r="E2219" s="35"/>
      <c r="F2219" s="30" t="str">
        <f t="shared" si="213"/>
        <v>Jan</v>
      </c>
      <c r="G2219" s="35"/>
      <c r="H2219" s="37">
        <f t="shared" si="214"/>
        <v>0</v>
      </c>
      <c r="I2219" s="31">
        <f>COUNTIF($G$3:G2219,G2219)</f>
        <v>0</v>
      </c>
      <c r="J2219" s="31">
        <f t="shared" si="215"/>
        <v>0</v>
      </c>
      <c r="K2219" s="31">
        <f>COUNTIF($C$3:C2219,C2219)</f>
        <v>2217</v>
      </c>
      <c r="L2219" s="31">
        <f t="shared" si="216"/>
        <v>0</v>
      </c>
      <c r="M2219" s="31">
        <f t="shared" si="217"/>
        <v>0</v>
      </c>
    </row>
    <row r="2220" spans="1:13" x14ac:dyDescent="0.35">
      <c r="A2220" s="75"/>
      <c r="B2220" s="29"/>
      <c r="C2220" s="37">
        <f t="shared" si="212"/>
        <v>0</v>
      </c>
      <c r="D2220" s="35"/>
      <c r="E2220" s="35"/>
      <c r="F2220" s="30" t="str">
        <f t="shared" si="213"/>
        <v>Jan</v>
      </c>
      <c r="G2220" s="35"/>
      <c r="H2220" s="37">
        <f t="shared" si="214"/>
        <v>0</v>
      </c>
      <c r="I2220" s="31">
        <f>COUNTIF($G$3:G2220,G2220)</f>
        <v>0</v>
      </c>
      <c r="J2220" s="31">
        <f t="shared" si="215"/>
        <v>0</v>
      </c>
      <c r="K2220" s="31">
        <f>COUNTIF($C$3:C2220,C2220)</f>
        <v>2218</v>
      </c>
      <c r="L2220" s="31">
        <f t="shared" si="216"/>
        <v>0</v>
      </c>
      <c r="M2220" s="31">
        <f t="shared" si="217"/>
        <v>0</v>
      </c>
    </row>
    <row r="2221" spans="1:13" x14ac:dyDescent="0.35">
      <c r="A2221" s="75"/>
      <c r="B2221" s="29"/>
      <c r="C2221" s="37">
        <f t="shared" si="212"/>
        <v>0</v>
      </c>
      <c r="D2221" s="35"/>
      <c r="E2221" s="35"/>
      <c r="F2221" s="30" t="str">
        <f t="shared" si="213"/>
        <v>Jan</v>
      </c>
      <c r="G2221" s="35"/>
      <c r="H2221" s="37">
        <f t="shared" si="214"/>
        <v>0</v>
      </c>
      <c r="I2221" s="31">
        <f>COUNTIF($G$3:G2221,G2221)</f>
        <v>0</v>
      </c>
      <c r="J2221" s="31">
        <f t="shared" si="215"/>
        <v>0</v>
      </c>
      <c r="K2221" s="31">
        <f>COUNTIF($C$3:C2221,C2221)</f>
        <v>2219</v>
      </c>
      <c r="L2221" s="31">
        <f t="shared" si="216"/>
        <v>0</v>
      </c>
      <c r="M2221" s="31">
        <f t="shared" si="217"/>
        <v>0</v>
      </c>
    </row>
    <row r="2222" spans="1:13" x14ac:dyDescent="0.35">
      <c r="A2222" s="75"/>
      <c r="B2222" s="29"/>
      <c r="C2222" s="37">
        <f t="shared" si="212"/>
        <v>0</v>
      </c>
      <c r="D2222" s="35"/>
      <c r="E2222" s="35"/>
      <c r="F2222" s="30" t="str">
        <f t="shared" si="213"/>
        <v>Jan</v>
      </c>
      <c r="G2222" s="35"/>
      <c r="H2222" s="37">
        <f t="shared" si="214"/>
        <v>0</v>
      </c>
      <c r="I2222" s="31">
        <f>COUNTIF($G$3:G2222,G2222)</f>
        <v>0</v>
      </c>
      <c r="J2222" s="31">
        <f t="shared" si="215"/>
        <v>0</v>
      </c>
      <c r="K2222" s="31">
        <f>COUNTIF($C$3:C2222,C2222)</f>
        <v>2220</v>
      </c>
      <c r="L2222" s="31">
        <f t="shared" si="216"/>
        <v>0</v>
      </c>
      <c r="M2222" s="31">
        <f t="shared" si="217"/>
        <v>0</v>
      </c>
    </row>
    <row r="2223" spans="1:13" x14ac:dyDescent="0.35">
      <c r="A2223" s="75"/>
      <c r="B2223" s="29"/>
      <c r="C2223" s="37">
        <f t="shared" si="212"/>
        <v>0</v>
      </c>
      <c r="D2223" s="35"/>
      <c r="E2223" s="35"/>
      <c r="F2223" s="30" t="str">
        <f t="shared" si="213"/>
        <v>Jan</v>
      </c>
      <c r="G2223" s="35"/>
      <c r="H2223" s="37">
        <f t="shared" si="214"/>
        <v>0</v>
      </c>
      <c r="I2223" s="31">
        <f>COUNTIF($G$3:G2223,G2223)</f>
        <v>0</v>
      </c>
      <c r="J2223" s="31">
        <f t="shared" si="215"/>
        <v>0</v>
      </c>
      <c r="K2223" s="31">
        <f>COUNTIF($C$3:C2223,C2223)</f>
        <v>2221</v>
      </c>
      <c r="L2223" s="31">
        <f t="shared" si="216"/>
        <v>0</v>
      </c>
      <c r="M2223" s="31">
        <f t="shared" si="217"/>
        <v>0</v>
      </c>
    </row>
    <row r="2224" spans="1:13" x14ac:dyDescent="0.35">
      <c r="A2224" s="75"/>
      <c r="B2224" s="29"/>
      <c r="C2224" s="37">
        <f t="shared" si="212"/>
        <v>0</v>
      </c>
      <c r="D2224" s="35"/>
      <c r="E2224" s="35"/>
      <c r="F2224" s="30" t="str">
        <f t="shared" si="213"/>
        <v>Jan</v>
      </c>
      <c r="G2224" s="35"/>
      <c r="H2224" s="37">
        <f t="shared" si="214"/>
        <v>0</v>
      </c>
      <c r="I2224" s="31">
        <f>COUNTIF($G$3:G2224,G2224)</f>
        <v>0</v>
      </c>
      <c r="J2224" s="31">
        <f t="shared" si="215"/>
        <v>0</v>
      </c>
      <c r="K2224" s="31">
        <f>COUNTIF($C$3:C2224,C2224)</f>
        <v>2222</v>
      </c>
      <c r="L2224" s="31">
        <f t="shared" si="216"/>
        <v>0</v>
      </c>
      <c r="M2224" s="31">
        <f t="shared" si="217"/>
        <v>0</v>
      </c>
    </row>
    <row r="2225" spans="1:13" x14ac:dyDescent="0.35">
      <c r="A2225" s="75"/>
      <c r="B2225" s="29"/>
      <c r="C2225" s="37">
        <f t="shared" si="212"/>
        <v>0</v>
      </c>
      <c r="D2225" s="35"/>
      <c r="E2225" s="35"/>
      <c r="F2225" s="30" t="str">
        <f t="shared" si="213"/>
        <v>Jan</v>
      </c>
      <c r="G2225" s="35"/>
      <c r="H2225" s="37">
        <f t="shared" si="214"/>
        <v>0</v>
      </c>
      <c r="I2225" s="31">
        <f>COUNTIF($G$3:G2225,G2225)</f>
        <v>0</v>
      </c>
      <c r="J2225" s="31">
        <f t="shared" si="215"/>
        <v>0</v>
      </c>
      <c r="K2225" s="31">
        <f>COUNTIF($C$3:C2225,C2225)</f>
        <v>2223</v>
      </c>
      <c r="L2225" s="31">
        <f t="shared" si="216"/>
        <v>0</v>
      </c>
      <c r="M2225" s="31">
        <f t="shared" si="217"/>
        <v>0</v>
      </c>
    </row>
    <row r="2226" spans="1:13" x14ac:dyDescent="0.35">
      <c r="A2226" s="75"/>
      <c r="B2226" s="29"/>
      <c r="C2226" s="37">
        <f t="shared" si="212"/>
        <v>0</v>
      </c>
      <c r="D2226" s="35"/>
      <c r="E2226" s="35"/>
      <c r="F2226" s="30" t="str">
        <f t="shared" si="213"/>
        <v>Jan</v>
      </c>
      <c r="G2226" s="35"/>
      <c r="H2226" s="37">
        <f t="shared" si="214"/>
        <v>0</v>
      </c>
      <c r="I2226" s="31">
        <f>COUNTIF($G$3:G2226,G2226)</f>
        <v>0</v>
      </c>
      <c r="J2226" s="31">
        <f t="shared" si="215"/>
        <v>0</v>
      </c>
      <c r="K2226" s="31">
        <f>COUNTIF($C$3:C2226,C2226)</f>
        <v>2224</v>
      </c>
      <c r="L2226" s="31">
        <f t="shared" si="216"/>
        <v>0</v>
      </c>
      <c r="M2226" s="31">
        <f t="shared" si="217"/>
        <v>0</v>
      </c>
    </row>
    <row r="2227" spans="1:13" x14ac:dyDescent="0.35">
      <c r="A2227" s="75"/>
      <c r="B2227" s="29"/>
      <c r="C2227" s="37">
        <f t="shared" si="212"/>
        <v>0</v>
      </c>
      <c r="D2227" s="35"/>
      <c r="E2227" s="35"/>
      <c r="F2227" s="30" t="str">
        <f t="shared" si="213"/>
        <v>Jan</v>
      </c>
      <c r="G2227" s="35"/>
      <c r="H2227" s="37">
        <f t="shared" si="214"/>
        <v>0</v>
      </c>
      <c r="I2227" s="31">
        <f>COUNTIF($G$3:G2227,G2227)</f>
        <v>0</v>
      </c>
      <c r="J2227" s="31">
        <f t="shared" si="215"/>
        <v>0</v>
      </c>
      <c r="K2227" s="31">
        <f>COUNTIF($C$3:C2227,C2227)</f>
        <v>2225</v>
      </c>
      <c r="L2227" s="31">
        <f t="shared" si="216"/>
        <v>0</v>
      </c>
      <c r="M2227" s="31">
        <f t="shared" si="217"/>
        <v>0</v>
      </c>
    </row>
    <row r="2228" spans="1:13" x14ac:dyDescent="0.35">
      <c r="A2228" s="75"/>
      <c r="B2228" s="29"/>
      <c r="C2228" s="37">
        <f t="shared" si="212"/>
        <v>0</v>
      </c>
      <c r="D2228" s="35"/>
      <c r="E2228" s="35"/>
      <c r="F2228" s="30" t="str">
        <f t="shared" si="213"/>
        <v>Jan</v>
      </c>
      <c r="G2228" s="35"/>
      <c r="H2228" s="37">
        <f t="shared" si="214"/>
        <v>0</v>
      </c>
      <c r="I2228" s="31">
        <f>COUNTIF($G$3:G2228,G2228)</f>
        <v>0</v>
      </c>
      <c r="J2228" s="31">
        <f t="shared" si="215"/>
        <v>0</v>
      </c>
      <c r="K2228" s="31">
        <f>COUNTIF($C$3:C2228,C2228)</f>
        <v>2226</v>
      </c>
      <c r="L2228" s="31">
        <f t="shared" si="216"/>
        <v>0</v>
      </c>
      <c r="M2228" s="31">
        <f t="shared" si="217"/>
        <v>0</v>
      </c>
    </row>
    <row r="2229" spans="1:13" x14ac:dyDescent="0.35">
      <c r="A2229" s="75"/>
      <c r="B2229" s="29"/>
      <c r="C2229" s="37">
        <f t="shared" si="212"/>
        <v>0</v>
      </c>
      <c r="D2229" s="35"/>
      <c r="E2229" s="35"/>
      <c r="F2229" s="30" t="str">
        <f t="shared" si="213"/>
        <v>Jan</v>
      </c>
      <c r="G2229" s="35"/>
      <c r="H2229" s="37">
        <f t="shared" si="214"/>
        <v>0</v>
      </c>
      <c r="I2229" s="31">
        <f>COUNTIF($G$3:G2229,G2229)</f>
        <v>0</v>
      </c>
      <c r="J2229" s="31">
        <f t="shared" si="215"/>
        <v>0</v>
      </c>
      <c r="K2229" s="31">
        <f>COUNTIF($C$3:C2229,C2229)</f>
        <v>2227</v>
      </c>
      <c r="L2229" s="31">
        <f t="shared" si="216"/>
        <v>0</v>
      </c>
      <c r="M2229" s="31">
        <f t="shared" si="217"/>
        <v>0</v>
      </c>
    </row>
    <row r="2230" spans="1:13" x14ac:dyDescent="0.35">
      <c r="A2230" s="75"/>
      <c r="B2230" s="29"/>
      <c r="C2230" s="37">
        <f t="shared" si="212"/>
        <v>0</v>
      </c>
      <c r="D2230" s="35"/>
      <c r="E2230" s="35"/>
      <c r="F2230" s="30" t="str">
        <f t="shared" si="213"/>
        <v>Jan</v>
      </c>
      <c r="G2230" s="35"/>
      <c r="H2230" s="37">
        <f t="shared" si="214"/>
        <v>0</v>
      </c>
      <c r="I2230" s="31">
        <f>COUNTIF($G$3:G2230,G2230)</f>
        <v>0</v>
      </c>
      <c r="J2230" s="31">
        <f t="shared" si="215"/>
        <v>0</v>
      </c>
      <c r="K2230" s="31">
        <f>COUNTIF($C$3:C2230,C2230)</f>
        <v>2228</v>
      </c>
      <c r="L2230" s="31">
        <f t="shared" si="216"/>
        <v>0</v>
      </c>
      <c r="M2230" s="31">
        <f t="shared" si="217"/>
        <v>0</v>
      </c>
    </row>
    <row r="2231" spans="1:13" x14ac:dyDescent="0.35">
      <c r="A2231" s="75"/>
      <c r="B2231" s="29"/>
      <c r="C2231" s="37">
        <f t="shared" si="212"/>
        <v>0</v>
      </c>
      <c r="D2231" s="35"/>
      <c r="E2231" s="35"/>
      <c r="F2231" s="30" t="str">
        <f t="shared" si="213"/>
        <v>Jan</v>
      </c>
      <c r="G2231" s="35"/>
      <c r="H2231" s="37">
        <f t="shared" si="214"/>
        <v>0</v>
      </c>
      <c r="I2231" s="31">
        <f>COUNTIF($G$3:G2231,G2231)</f>
        <v>0</v>
      </c>
      <c r="J2231" s="31">
        <f t="shared" si="215"/>
        <v>0</v>
      </c>
      <c r="K2231" s="31">
        <f>COUNTIF($C$3:C2231,C2231)</f>
        <v>2229</v>
      </c>
      <c r="L2231" s="31">
        <f t="shared" si="216"/>
        <v>0</v>
      </c>
      <c r="M2231" s="31">
        <f t="shared" si="217"/>
        <v>0</v>
      </c>
    </row>
    <row r="2232" spans="1:13" x14ac:dyDescent="0.35">
      <c r="A2232" s="75"/>
      <c r="B2232" s="29"/>
      <c r="C2232" s="37">
        <f t="shared" si="212"/>
        <v>0</v>
      </c>
      <c r="D2232" s="35"/>
      <c r="E2232" s="35"/>
      <c r="F2232" s="30" t="str">
        <f t="shared" si="213"/>
        <v>Jan</v>
      </c>
      <c r="G2232" s="35"/>
      <c r="H2232" s="37">
        <f t="shared" si="214"/>
        <v>0</v>
      </c>
      <c r="I2232" s="31">
        <f>COUNTIF($G$3:G2232,G2232)</f>
        <v>0</v>
      </c>
      <c r="J2232" s="31">
        <f t="shared" si="215"/>
        <v>0</v>
      </c>
      <c r="K2232" s="31">
        <f>COUNTIF($C$3:C2232,C2232)</f>
        <v>2230</v>
      </c>
      <c r="L2232" s="31">
        <f t="shared" si="216"/>
        <v>0</v>
      </c>
      <c r="M2232" s="31">
        <f t="shared" si="217"/>
        <v>0</v>
      </c>
    </row>
    <row r="2233" spans="1:13" x14ac:dyDescent="0.35">
      <c r="A2233" s="75"/>
      <c r="B2233" s="29"/>
      <c r="C2233" s="37">
        <f t="shared" si="212"/>
        <v>0</v>
      </c>
      <c r="D2233" s="35"/>
      <c r="E2233" s="35"/>
      <c r="F2233" s="30" t="str">
        <f t="shared" si="213"/>
        <v>Jan</v>
      </c>
      <c r="G2233" s="35"/>
      <c r="H2233" s="37">
        <f t="shared" si="214"/>
        <v>0</v>
      </c>
      <c r="I2233" s="31">
        <f>COUNTIF($G$3:G2233,G2233)</f>
        <v>0</v>
      </c>
      <c r="J2233" s="31">
        <f t="shared" si="215"/>
        <v>0</v>
      </c>
      <c r="K2233" s="31">
        <f>COUNTIF($C$3:C2233,C2233)</f>
        <v>2231</v>
      </c>
      <c r="L2233" s="31">
        <f t="shared" si="216"/>
        <v>0</v>
      </c>
      <c r="M2233" s="31">
        <f t="shared" si="217"/>
        <v>0</v>
      </c>
    </row>
    <row r="2234" spans="1:13" x14ac:dyDescent="0.35">
      <c r="A2234" s="75"/>
      <c r="B2234" s="29"/>
      <c r="C2234" s="37">
        <f t="shared" si="212"/>
        <v>0</v>
      </c>
      <c r="D2234" s="35"/>
      <c r="E2234" s="35"/>
      <c r="F2234" s="30" t="str">
        <f t="shared" si="213"/>
        <v>Jan</v>
      </c>
      <c r="G2234" s="35"/>
      <c r="H2234" s="37">
        <f t="shared" si="214"/>
        <v>0</v>
      </c>
      <c r="I2234" s="31">
        <f>COUNTIF($G$3:G2234,G2234)</f>
        <v>0</v>
      </c>
      <c r="J2234" s="31">
        <f t="shared" si="215"/>
        <v>0</v>
      </c>
      <c r="K2234" s="31">
        <f>COUNTIF($C$3:C2234,C2234)</f>
        <v>2232</v>
      </c>
      <c r="L2234" s="31">
        <f t="shared" si="216"/>
        <v>0</v>
      </c>
      <c r="M2234" s="31">
        <f t="shared" si="217"/>
        <v>0</v>
      </c>
    </row>
    <row r="2235" spans="1:13" x14ac:dyDescent="0.35">
      <c r="A2235" s="75"/>
      <c r="B2235" s="29"/>
      <c r="C2235" s="37">
        <f t="shared" si="212"/>
        <v>0</v>
      </c>
      <c r="D2235" s="35"/>
      <c r="E2235" s="35"/>
      <c r="F2235" s="30" t="str">
        <f t="shared" si="213"/>
        <v>Jan</v>
      </c>
      <c r="G2235" s="35"/>
      <c r="H2235" s="37">
        <f t="shared" si="214"/>
        <v>0</v>
      </c>
      <c r="I2235" s="31">
        <f>COUNTIF($G$3:G2235,G2235)</f>
        <v>0</v>
      </c>
      <c r="J2235" s="31">
        <f t="shared" si="215"/>
        <v>0</v>
      </c>
      <c r="K2235" s="31">
        <f>COUNTIF($C$3:C2235,C2235)</f>
        <v>2233</v>
      </c>
      <c r="L2235" s="31">
        <f t="shared" si="216"/>
        <v>0</v>
      </c>
      <c r="M2235" s="31">
        <f t="shared" si="217"/>
        <v>0</v>
      </c>
    </row>
    <row r="2236" spans="1:13" x14ac:dyDescent="0.35">
      <c r="A2236" s="75"/>
      <c r="B2236" s="29"/>
      <c r="C2236" s="37">
        <f t="shared" si="212"/>
        <v>0</v>
      </c>
      <c r="D2236" s="35"/>
      <c r="E2236" s="35"/>
      <c r="F2236" s="30" t="str">
        <f t="shared" si="213"/>
        <v>Jan</v>
      </c>
      <c r="G2236" s="35"/>
      <c r="H2236" s="37">
        <f t="shared" si="214"/>
        <v>0</v>
      </c>
      <c r="I2236" s="31">
        <f>COUNTIF($G$3:G2236,G2236)</f>
        <v>0</v>
      </c>
      <c r="J2236" s="31">
        <f t="shared" si="215"/>
        <v>0</v>
      </c>
      <c r="K2236" s="31">
        <f>COUNTIF($C$3:C2236,C2236)</f>
        <v>2234</v>
      </c>
      <c r="L2236" s="31">
        <f t="shared" si="216"/>
        <v>0</v>
      </c>
      <c r="M2236" s="31">
        <f t="shared" si="217"/>
        <v>0</v>
      </c>
    </row>
    <row r="2237" spans="1:13" x14ac:dyDescent="0.35">
      <c r="A2237" s="75"/>
      <c r="B2237" s="29"/>
      <c r="C2237" s="37">
        <f t="shared" si="212"/>
        <v>0</v>
      </c>
      <c r="D2237" s="35"/>
      <c r="E2237" s="35"/>
      <c r="F2237" s="30" t="str">
        <f t="shared" si="213"/>
        <v>Jan</v>
      </c>
      <c r="G2237" s="35"/>
      <c r="H2237" s="37">
        <f t="shared" si="214"/>
        <v>0</v>
      </c>
      <c r="I2237" s="31">
        <f>COUNTIF($G$3:G2237,G2237)</f>
        <v>0</v>
      </c>
      <c r="J2237" s="31">
        <f t="shared" si="215"/>
        <v>0</v>
      </c>
      <c r="K2237" s="31">
        <f>COUNTIF($C$3:C2237,C2237)</f>
        <v>2235</v>
      </c>
      <c r="L2237" s="31">
        <f t="shared" si="216"/>
        <v>0</v>
      </c>
      <c r="M2237" s="31">
        <f t="shared" si="217"/>
        <v>0</v>
      </c>
    </row>
    <row r="2238" spans="1:13" x14ac:dyDescent="0.35">
      <c r="A2238" s="75"/>
      <c r="B2238" s="29"/>
      <c r="C2238" s="37">
        <f t="shared" si="212"/>
        <v>0</v>
      </c>
      <c r="D2238" s="35"/>
      <c r="E2238" s="35"/>
      <c r="F2238" s="30" t="str">
        <f t="shared" si="213"/>
        <v>Jan</v>
      </c>
      <c r="G2238" s="35"/>
      <c r="H2238" s="37">
        <f t="shared" si="214"/>
        <v>0</v>
      </c>
      <c r="I2238" s="31">
        <f>COUNTIF($G$3:G2238,G2238)</f>
        <v>0</v>
      </c>
      <c r="J2238" s="31">
        <f t="shared" si="215"/>
        <v>0</v>
      </c>
      <c r="K2238" s="31">
        <f>COUNTIF($C$3:C2238,C2238)</f>
        <v>2236</v>
      </c>
      <c r="L2238" s="31">
        <f t="shared" si="216"/>
        <v>0</v>
      </c>
      <c r="M2238" s="31">
        <f t="shared" si="217"/>
        <v>0</v>
      </c>
    </row>
    <row r="2239" spans="1:13" x14ac:dyDescent="0.35">
      <c r="A2239" s="75"/>
      <c r="B2239" s="29"/>
      <c r="C2239" s="37">
        <f t="shared" si="212"/>
        <v>0</v>
      </c>
      <c r="D2239" s="35"/>
      <c r="E2239" s="35"/>
      <c r="F2239" s="30" t="str">
        <f t="shared" si="213"/>
        <v>Jan</v>
      </c>
      <c r="G2239" s="35"/>
      <c r="H2239" s="37">
        <f t="shared" si="214"/>
        <v>0</v>
      </c>
      <c r="I2239" s="31">
        <f>COUNTIF($G$3:G2239,G2239)</f>
        <v>0</v>
      </c>
      <c r="J2239" s="31">
        <f t="shared" si="215"/>
        <v>0</v>
      </c>
      <c r="K2239" s="31">
        <f>COUNTIF($C$3:C2239,C2239)</f>
        <v>2237</v>
      </c>
      <c r="L2239" s="31">
        <f t="shared" si="216"/>
        <v>0</v>
      </c>
      <c r="M2239" s="31">
        <f t="shared" si="217"/>
        <v>0</v>
      </c>
    </row>
    <row r="2240" spans="1:13" x14ac:dyDescent="0.35">
      <c r="A2240" s="75"/>
      <c r="B2240" s="29"/>
      <c r="C2240" s="37">
        <f t="shared" si="212"/>
        <v>0</v>
      </c>
      <c r="D2240" s="35"/>
      <c r="E2240" s="35"/>
      <c r="F2240" s="30" t="str">
        <f t="shared" si="213"/>
        <v>Jan</v>
      </c>
      <c r="G2240" s="35"/>
      <c r="H2240" s="37">
        <f t="shared" si="214"/>
        <v>0</v>
      </c>
      <c r="I2240" s="31">
        <f>COUNTIF($G$3:G2240,G2240)</f>
        <v>0</v>
      </c>
      <c r="J2240" s="31">
        <f t="shared" si="215"/>
        <v>0</v>
      </c>
      <c r="K2240" s="31">
        <f>COUNTIF($C$3:C2240,C2240)</f>
        <v>2238</v>
      </c>
      <c r="L2240" s="31">
        <f t="shared" si="216"/>
        <v>0</v>
      </c>
      <c r="M2240" s="31">
        <f t="shared" si="217"/>
        <v>0</v>
      </c>
    </row>
    <row r="2241" spans="1:13" x14ac:dyDescent="0.35">
      <c r="A2241" s="75"/>
      <c r="B2241" s="29"/>
      <c r="C2241" s="37">
        <f t="shared" si="212"/>
        <v>0</v>
      </c>
      <c r="D2241" s="35"/>
      <c r="E2241" s="35"/>
      <c r="F2241" s="30" t="str">
        <f t="shared" si="213"/>
        <v>Jan</v>
      </c>
      <c r="G2241" s="35"/>
      <c r="H2241" s="37">
        <f t="shared" si="214"/>
        <v>0</v>
      </c>
      <c r="I2241" s="31">
        <f>COUNTIF($G$3:G2241,G2241)</f>
        <v>0</v>
      </c>
      <c r="J2241" s="31">
        <f t="shared" si="215"/>
        <v>0</v>
      </c>
      <c r="K2241" s="31">
        <f>COUNTIF($C$3:C2241,C2241)</f>
        <v>2239</v>
      </c>
      <c r="L2241" s="31">
        <f t="shared" si="216"/>
        <v>0</v>
      </c>
      <c r="M2241" s="31">
        <f t="shared" si="217"/>
        <v>0</v>
      </c>
    </row>
    <row r="2242" spans="1:13" x14ac:dyDescent="0.35">
      <c r="A2242" s="75"/>
      <c r="B2242" s="29"/>
      <c r="C2242" s="37">
        <f t="shared" si="212"/>
        <v>0</v>
      </c>
      <c r="D2242" s="35"/>
      <c r="E2242" s="35"/>
      <c r="F2242" s="30" t="str">
        <f t="shared" si="213"/>
        <v>Jan</v>
      </c>
      <c r="G2242" s="35"/>
      <c r="H2242" s="37">
        <f t="shared" si="214"/>
        <v>0</v>
      </c>
      <c r="I2242" s="31">
        <f>COUNTIF($G$3:G2242,G2242)</f>
        <v>0</v>
      </c>
      <c r="J2242" s="31">
        <f t="shared" si="215"/>
        <v>0</v>
      </c>
      <c r="K2242" s="31">
        <f>COUNTIF($C$3:C2242,C2242)</f>
        <v>2240</v>
      </c>
      <c r="L2242" s="31">
        <f t="shared" si="216"/>
        <v>0</v>
      </c>
      <c r="M2242" s="31">
        <f t="shared" si="217"/>
        <v>0</v>
      </c>
    </row>
    <row r="2243" spans="1:13" x14ac:dyDescent="0.35">
      <c r="A2243" s="75"/>
      <c r="B2243" s="29"/>
      <c r="C2243" s="37">
        <f t="shared" si="212"/>
        <v>0</v>
      </c>
      <c r="D2243" s="35"/>
      <c r="E2243" s="35"/>
      <c r="F2243" s="30" t="str">
        <f t="shared" si="213"/>
        <v>Jan</v>
      </c>
      <c r="G2243" s="35"/>
      <c r="H2243" s="37">
        <f t="shared" si="214"/>
        <v>0</v>
      </c>
      <c r="I2243" s="31">
        <f>COUNTIF($G$3:G2243,G2243)</f>
        <v>0</v>
      </c>
      <c r="J2243" s="31">
        <f t="shared" si="215"/>
        <v>0</v>
      </c>
      <c r="K2243" s="31">
        <f>COUNTIF($C$3:C2243,C2243)</f>
        <v>2241</v>
      </c>
      <c r="L2243" s="31">
        <f t="shared" si="216"/>
        <v>0</v>
      </c>
      <c r="M2243" s="31">
        <f t="shared" si="217"/>
        <v>0</v>
      </c>
    </row>
    <row r="2244" spans="1:13" x14ac:dyDescent="0.35">
      <c r="A2244" s="75"/>
      <c r="B2244" s="29"/>
      <c r="C2244" s="37">
        <f t="shared" ref="C2244:C2307" si="218">IF(ISERROR(VLOOKUP(B2244,T:U,2,0)),0,VLOOKUP(B2244,T:U,2,0))</f>
        <v>0</v>
      </c>
      <c r="D2244" s="35"/>
      <c r="E2244" s="35"/>
      <c r="F2244" s="30" t="str">
        <f t="shared" ref="F2244:F2307" si="219">+TEXT(A2244,"MMM")</f>
        <v>Jan</v>
      </c>
      <c r="G2244" s="35"/>
      <c r="H2244" s="37">
        <f t="shared" ref="H2244:H2307" si="220">IF(ISERROR(VLOOKUP(G2244,W:X,2,0)),0,VLOOKUP(G2244,W:X,2,0))*M2244</f>
        <v>0</v>
      </c>
      <c r="I2244" s="31">
        <f>COUNTIF($G$3:G2244,G2244)</f>
        <v>0</v>
      </c>
      <c r="J2244" s="31">
        <f t="shared" ref="J2244:J2307" si="221">IF(I2244=1,1,0)</f>
        <v>0</v>
      </c>
      <c r="K2244" s="31">
        <f>COUNTIF($C$3:C2244,C2244)</f>
        <v>2242</v>
      </c>
      <c r="L2244" s="31">
        <f t="shared" ref="L2244:L2307" si="222">IF(K2244=1,1,0)</f>
        <v>0</v>
      </c>
      <c r="M2244" s="31">
        <f t="shared" ref="M2244:M2307" si="223">IF(L2244+J2244&gt;0,1,0)</f>
        <v>0</v>
      </c>
    </row>
    <row r="2245" spans="1:13" x14ac:dyDescent="0.35">
      <c r="A2245" s="75"/>
      <c r="B2245" s="29"/>
      <c r="C2245" s="37">
        <f t="shared" si="218"/>
        <v>0</v>
      </c>
      <c r="D2245" s="35"/>
      <c r="E2245" s="35"/>
      <c r="F2245" s="30" t="str">
        <f t="shared" si="219"/>
        <v>Jan</v>
      </c>
      <c r="G2245" s="35"/>
      <c r="H2245" s="37">
        <f t="shared" si="220"/>
        <v>0</v>
      </c>
      <c r="I2245" s="31">
        <f>COUNTIF($G$3:G2245,G2245)</f>
        <v>0</v>
      </c>
      <c r="J2245" s="31">
        <f t="shared" si="221"/>
        <v>0</v>
      </c>
      <c r="K2245" s="31">
        <f>COUNTIF($C$3:C2245,C2245)</f>
        <v>2243</v>
      </c>
      <c r="L2245" s="31">
        <f t="shared" si="222"/>
        <v>0</v>
      </c>
      <c r="M2245" s="31">
        <f t="shared" si="223"/>
        <v>0</v>
      </c>
    </row>
    <row r="2246" spans="1:13" x14ac:dyDescent="0.35">
      <c r="A2246" s="75"/>
      <c r="B2246" s="29"/>
      <c r="C2246" s="37">
        <f t="shared" si="218"/>
        <v>0</v>
      </c>
      <c r="D2246" s="35"/>
      <c r="E2246" s="35"/>
      <c r="F2246" s="30" t="str">
        <f t="shared" si="219"/>
        <v>Jan</v>
      </c>
      <c r="G2246" s="35"/>
      <c r="H2246" s="37">
        <f t="shared" si="220"/>
        <v>0</v>
      </c>
      <c r="I2246" s="31">
        <f>COUNTIF($G$3:G2246,G2246)</f>
        <v>0</v>
      </c>
      <c r="J2246" s="31">
        <f t="shared" si="221"/>
        <v>0</v>
      </c>
      <c r="K2246" s="31">
        <f>COUNTIF($C$3:C2246,C2246)</f>
        <v>2244</v>
      </c>
      <c r="L2246" s="31">
        <f t="shared" si="222"/>
        <v>0</v>
      </c>
      <c r="M2246" s="31">
        <f t="shared" si="223"/>
        <v>0</v>
      </c>
    </row>
    <row r="2247" spans="1:13" x14ac:dyDescent="0.35">
      <c r="A2247" s="75"/>
      <c r="B2247" s="29"/>
      <c r="C2247" s="37">
        <f t="shared" si="218"/>
        <v>0</v>
      </c>
      <c r="D2247" s="35"/>
      <c r="E2247" s="35"/>
      <c r="F2247" s="30" t="str">
        <f t="shared" si="219"/>
        <v>Jan</v>
      </c>
      <c r="G2247" s="35"/>
      <c r="H2247" s="37">
        <f t="shared" si="220"/>
        <v>0</v>
      </c>
      <c r="I2247" s="31">
        <f>COUNTIF($G$3:G2247,G2247)</f>
        <v>0</v>
      </c>
      <c r="J2247" s="31">
        <f t="shared" si="221"/>
        <v>0</v>
      </c>
      <c r="K2247" s="31">
        <f>COUNTIF($C$3:C2247,C2247)</f>
        <v>2245</v>
      </c>
      <c r="L2247" s="31">
        <f t="shared" si="222"/>
        <v>0</v>
      </c>
      <c r="M2247" s="31">
        <f t="shared" si="223"/>
        <v>0</v>
      </c>
    </row>
    <row r="2248" spans="1:13" x14ac:dyDescent="0.35">
      <c r="A2248" s="75"/>
      <c r="B2248" s="29"/>
      <c r="C2248" s="37">
        <f t="shared" si="218"/>
        <v>0</v>
      </c>
      <c r="D2248" s="35"/>
      <c r="E2248" s="35"/>
      <c r="F2248" s="30" t="str">
        <f t="shared" si="219"/>
        <v>Jan</v>
      </c>
      <c r="G2248" s="35"/>
      <c r="H2248" s="37">
        <f t="shared" si="220"/>
        <v>0</v>
      </c>
      <c r="I2248" s="31">
        <f>COUNTIF($G$3:G2248,G2248)</f>
        <v>0</v>
      </c>
      <c r="J2248" s="31">
        <f t="shared" si="221"/>
        <v>0</v>
      </c>
      <c r="K2248" s="31">
        <f>COUNTIF($C$3:C2248,C2248)</f>
        <v>2246</v>
      </c>
      <c r="L2248" s="31">
        <f t="shared" si="222"/>
        <v>0</v>
      </c>
      <c r="M2248" s="31">
        <f t="shared" si="223"/>
        <v>0</v>
      </c>
    </row>
    <row r="2249" spans="1:13" x14ac:dyDescent="0.35">
      <c r="A2249" s="75"/>
      <c r="B2249" s="29"/>
      <c r="C2249" s="37">
        <f t="shared" si="218"/>
        <v>0</v>
      </c>
      <c r="D2249" s="35"/>
      <c r="E2249" s="35"/>
      <c r="F2249" s="30" t="str">
        <f t="shared" si="219"/>
        <v>Jan</v>
      </c>
      <c r="G2249" s="35"/>
      <c r="H2249" s="37">
        <f t="shared" si="220"/>
        <v>0</v>
      </c>
      <c r="I2249" s="31">
        <f>COUNTIF($G$3:G2249,G2249)</f>
        <v>0</v>
      </c>
      <c r="J2249" s="31">
        <f t="shared" si="221"/>
        <v>0</v>
      </c>
      <c r="K2249" s="31">
        <f>COUNTIF($C$3:C2249,C2249)</f>
        <v>2247</v>
      </c>
      <c r="L2249" s="31">
        <f t="shared" si="222"/>
        <v>0</v>
      </c>
      <c r="M2249" s="31">
        <f t="shared" si="223"/>
        <v>0</v>
      </c>
    </row>
    <row r="2250" spans="1:13" x14ac:dyDescent="0.35">
      <c r="A2250" s="75"/>
      <c r="B2250" s="29"/>
      <c r="C2250" s="37">
        <f t="shared" si="218"/>
        <v>0</v>
      </c>
      <c r="D2250" s="35"/>
      <c r="E2250" s="35"/>
      <c r="F2250" s="30" t="str">
        <f t="shared" si="219"/>
        <v>Jan</v>
      </c>
      <c r="G2250" s="35"/>
      <c r="H2250" s="37">
        <f t="shared" si="220"/>
        <v>0</v>
      </c>
      <c r="I2250" s="31">
        <f>COUNTIF($G$3:G2250,G2250)</f>
        <v>0</v>
      </c>
      <c r="J2250" s="31">
        <f t="shared" si="221"/>
        <v>0</v>
      </c>
      <c r="K2250" s="31">
        <f>COUNTIF($C$3:C2250,C2250)</f>
        <v>2248</v>
      </c>
      <c r="L2250" s="31">
        <f t="shared" si="222"/>
        <v>0</v>
      </c>
      <c r="M2250" s="31">
        <f t="shared" si="223"/>
        <v>0</v>
      </c>
    </row>
    <row r="2251" spans="1:13" x14ac:dyDescent="0.35">
      <c r="A2251" s="75"/>
      <c r="B2251" s="29"/>
      <c r="C2251" s="37">
        <f t="shared" si="218"/>
        <v>0</v>
      </c>
      <c r="D2251" s="35"/>
      <c r="E2251" s="35"/>
      <c r="F2251" s="30" t="str">
        <f t="shared" si="219"/>
        <v>Jan</v>
      </c>
      <c r="G2251" s="35"/>
      <c r="H2251" s="37">
        <f t="shared" si="220"/>
        <v>0</v>
      </c>
      <c r="I2251" s="31">
        <f>COUNTIF($G$3:G2251,G2251)</f>
        <v>0</v>
      </c>
      <c r="J2251" s="31">
        <f t="shared" si="221"/>
        <v>0</v>
      </c>
      <c r="K2251" s="31">
        <f>COUNTIF($C$3:C2251,C2251)</f>
        <v>2249</v>
      </c>
      <c r="L2251" s="31">
        <f t="shared" si="222"/>
        <v>0</v>
      </c>
      <c r="M2251" s="31">
        <f t="shared" si="223"/>
        <v>0</v>
      </c>
    </row>
    <row r="2252" spans="1:13" x14ac:dyDescent="0.35">
      <c r="A2252" s="75"/>
      <c r="B2252" s="29"/>
      <c r="C2252" s="37">
        <f t="shared" si="218"/>
        <v>0</v>
      </c>
      <c r="D2252" s="35"/>
      <c r="E2252" s="35"/>
      <c r="F2252" s="30" t="str">
        <f t="shared" si="219"/>
        <v>Jan</v>
      </c>
      <c r="G2252" s="35"/>
      <c r="H2252" s="37">
        <f t="shared" si="220"/>
        <v>0</v>
      </c>
      <c r="I2252" s="31">
        <f>COUNTIF($G$3:G2252,G2252)</f>
        <v>0</v>
      </c>
      <c r="J2252" s="31">
        <f t="shared" si="221"/>
        <v>0</v>
      </c>
      <c r="K2252" s="31">
        <f>COUNTIF($C$3:C2252,C2252)</f>
        <v>2250</v>
      </c>
      <c r="L2252" s="31">
        <f t="shared" si="222"/>
        <v>0</v>
      </c>
      <c r="M2252" s="31">
        <f t="shared" si="223"/>
        <v>0</v>
      </c>
    </row>
    <row r="2253" spans="1:13" x14ac:dyDescent="0.35">
      <c r="A2253" s="75"/>
      <c r="B2253" s="29"/>
      <c r="C2253" s="37">
        <f t="shared" si="218"/>
        <v>0</v>
      </c>
      <c r="D2253" s="35"/>
      <c r="E2253" s="35"/>
      <c r="F2253" s="30" t="str">
        <f t="shared" si="219"/>
        <v>Jan</v>
      </c>
      <c r="G2253" s="35"/>
      <c r="H2253" s="37">
        <f t="shared" si="220"/>
        <v>0</v>
      </c>
      <c r="I2253" s="31">
        <f>COUNTIF($G$3:G2253,G2253)</f>
        <v>0</v>
      </c>
      <c r="J2253" s="31">
        <f t="shared" si="221"/>
        <v>0</v>
      </c>
      <c r="K2253" s="31">
        <f>COUNTIF($C$3:C2253,C2253)</f>
        <v>2251</v>
      </c>
      <c r="L2253" s="31">
        <f t="shared" si="222"/>
        <v>0</v>
      </c>
      <c r="M2253" s="31">
        <f t="shared" si="223"/>
        <v>0</v>
      </c>
    </row>
    <row r="2254" spans="1:13" x14ac:dyDescent="0.35">
      <c r="A2254" s="75"/>
      <c r="B2254" s="29"/>
      <c r="C2254" s="37">
        <f t="shared" si="218"/>
        <v>0</v>
      </c>
      <c r="D2254" s="35"/>
      <c r="E2254" s="35"/>
      <c r="F2254" s="30" t="str">
        <f t="shared" si="219"/>
        <v>Jan</v>
      </c>
      <c r="G2254" s="35"/>
      <c r="H2254" s="37">
        <f t="shared" si="220"/>
        <v>0</v>
      </c>
      <c r="I2254" s="31">
        <f>COUNTIF($G$3:G2254,G2254)</f>
        <v>0</v>
      </c>
      <c r="J2254" s="31">
        <f t="shared" si="221"/>
        <v>0</v>
      </c>
      <c r="K2254" s="31">
        <f>COUNTIF($C$3:C2254,C2254)</f>
        <v>2252</v>
      </c>
      <c r="L2254" s="31">
        <f t="shared" si="222"/>
        <v>0</v>
      </c>
      <c r="M2254" s="31">
        <f t="shared" si="223"/>
        <v>0</v>
      </c>
    </row>
    <row r="2255" spans="1:13" x14ac:dyDescent="0.35">
      <c r="A2255" s="75"/>
      <c r="B2255" s="29"/>
      <c r="C2255" s="37">
        <f t="shared" si="218"/>
        <v>0</v>
      </c>
      <c r="D2255" s="35"/>
      <c r="E2255" s="35"/>
      <c r="F2255" s="30" t="str">
        <f t="shared" si="219"/>
        <v>Jan</v>
      </c>
      <c r="G2255" s="35"/>
      <c r="H2255" s="37">
        <f t="shared" si="220"/>
        <v>0</v>
      </c>
      <c r="I2255" s="31">
        <f>COUNTIF($G$3:G2255,G2255)</f>
        <v>0</v>
      </c>
      <c r="J2255" s="31">
        <f t="shared" si="221"/>
        <v>0</v>
      </c>
      <c r="K2255" s="31">
        <f>COUNTIF($C$3:C2255,C2255)</f>
        <v>2253</v>
      </c>
      <c r="L2255" s="31">
        <f t="shared" si="222"/>
        <v>0</v>
      </c>
      <c r="M2255" s="31">
        <f t="shared" si="223"/>
        <v>0</v>
      </c>
    </row>
    <row r="2256" spans="1:13" x14ac:dyDescent="0.35">
      <c r="A2256" s="75"/>
      <c r="B2256" s="29"/>
      <c r="C2256" s="37">
        <f t="shared" si="218"/>
        <v>0</v>
      </c>
      <c r="D2256" s="35"/>
      <c r="E2256" s="35"/>
      <c r="F2256" s="30" t="str">
        <f t="shared" si="219"/>
        <v>Jan</v>
      </c>
      <c r="G2256" s="35"/>
      <c r="H2256" s="37">
        <f t="shared" si="220"/>
        <v>0</v>
      </c>
      <c r="I2256" s="31">
        <f>COUNTIF($G$3:G2256,G2256)</f>
        <v>0</v>
      </c>
      <c r="J2256" s="31">
        <f t="shared" si="221"/>
        <v>0</v>
      </c>
      <c r="K2256" s="31">
        <f>COUNTIF($C$3:C2256,C2256)</f>
        <v>2254</v>
      </c>
      <c r="L2256" s="31">
        <f t="shared" si="222"/>
        <v>0</v>
      </c>
      <c r="M2256" s="31">
        <f t="shared" si="223"/>
        <v>0</v>
      </c>
    </row>
    <row r="2257" spans="1:13" x14ac:dyDescent="0.35">
      <c r="A2257" s="75"/>
      <c r="B2257" s="29"/>
      <c r="C2257" s="37">
        <f t="shared" si="218"/>
        <v>0</v>
      </c>
      <c r="D2257" s="35"/>
      <c r="E2257" s="35"/>
      <c r="F2257" s="30" t="str">
        <f t="shared" si="219"/>
        <v>Jan</v>
      </c>
      <c r="G2257" s="35"/>
      <c r="H2257" s="37">
        <f t="shared" si="220"/>
        <v>0</v>
      </c>
      <c r="I2257" s="31">
        <f>COUNTIF($G$3:G2257,G2257)</f>
        <v>0</v>
      </c>
      <c r="J2257" s="31">
        <f t="shared" si="221"/>
        <v>0</v>
      </c>
      <c r="K2257" s="31">
        <f>COUNTIF($C$3:C2257,C2257)</f>
        <v>2255</v>
      </c>
      <c r="L2257" s="31">
        <f t="shared" si="222"/>
        <v>0</v>
      </c>
      <c r="M2257" s="31">
        <f t="shared" si="223"/>
        <v>0</v>
      </c>
    </row>
    <row r="2258" spans="1:13" x14ac:dyDescent="0.35">
      <c r="A2258" s="75"/>
      <c r="B2258" s="29"/>
      <c r="C2258" s="37">
        <f t="shared" si="218"/>
        <v>0</v>
      </c>
      <c r="D2258" s="35"/>
      <c r="E2258" s="35"/>
      <c r="F2258" s="30" t="str">
        <f t="shared" si="219"/>
        <v>Jan</v>
      </c>
      <c r="G2258" s="35"/>
      <c r="H2258" s="37">
        <f t="shared" si="220"/>
        <v>0</v>
      </c>
      <c r="I2258" s="31">
        <f>COUNTIF($G$3:G2258,G2258)</f>
        <v>0</v>
      </c>
      <c r="J2258" s="31">
        <f t="shared" si="221"/>
        <v>0</v>
      </c>
      <c r="K2258" s="31">
        <f>COUNTIF($C$3:C2258,C2258)</f>
        <v>2256</v>
      </c>
      <c r="L2258" s="31">
        <f t="shared" si="222"/>
        <v>0</v>
      </c>
      <c r="M2258" s="31">
        <f t="shared" si="223"/>
        <v>0</v>
      </c>
    </row>
    <row r="2259" spans="1:13" x14ac:dyDescent="0.35">
      <c r="A2259" s="75"/>
      <c r="B2259" s="29"/>
      <c r="C2259" s="37">
        <f t="shared" si="218"/>
        <v>0</v>
      </c>
      <c r="D2259" s="35"/>
      <c r="E2259" s="35"/>
      <c r="F2259" s="30" t="str">
        <f t="shared" si="219"/>
        <v>Jan</v>
      </c>
      <c r="G2259" s="35"/>
      <c r="H2259" s="37">
        <f t="shared" si="220"/>
        <v>0</v>
      </c>
      <c r="I2259" s="31">
        <f>COUNTIF($G$3:G2259,G2259)</f>
        <v>0</v>
      </c>
      <c r="J2259" s="31">
        <f t="shared" si="221"/>
        <v>0</v>
      </c>
      <c r="K2259" s="31">
        <f>COUNTIF($C$3:C2259,C2259)</f>
        <v>2257</v>
      </c>
      <c r="L2259" s="31">
        <f t="shared" si="222"/>
        <v>0</v>
      </c>
      <c r="M2259" s="31">
        <f t="shared" si="223"/>
        <v>0</v>
      </c>
    </row>
    <row r="2260" spans="1:13" x14ac:dyDescent="0.35">
      <c r="A2260" s="75"/>
      <c r="B2260" s="29"/>
      <c r="C2260" s="37">
        <f t="shared" si="218"/>
        <v>0</v>
      </c>
      <c r="D2260" s="35"/>
      <c r="E2260" s="35"/>
      <c r="F2260" s="30" t="str">
        <f t="shared" si="219"/>
        <v>Jan</v>
      </c>
      <c r="G2260" s="35"/>
      <c r="H2260" s="37">
        <f t="shared" si="220"/>
        <v>0</v>
      </c>
      <c r="I2260" s="31">
        <f>COUNTIF($G$3:G2260,G2260)</f>
        <v>0</v>
      </c>
      <c r="J2260" s="31">
        <f t="shared" si="221"/>
        <v>0</v>
      </c>
      <c r="K2260" s="31">
        <f>COUNTIF($C$3:C2260,C2260)</f>
        <v>2258</v>
      </c>
      <c r="L2260" s="31">
        <f t="shared" si="222"/>
        <v>0</v>
      </c>
      <c r="M2260" s="31">
        <f t="shared" si="223"/>
        <v>0</v>
      </c>
    </row>
    <row r="2261" spans="1:13" x14ac:dyDescent="0.35">
      <c r="A2261" s="75"/>
      <c r="B2261" s="29"/>
      <c r="C2261" s="37">
        <f t="shared" si="218"/>
        <v>0</v>
      </c>
      <c r="D2261" s="35"/>
      <c r="E2261" s="35"/>
      <c r="F2261" s="30" t="str">
        <f t="shared" si="219"/>
        <v>Jan</v>
      </c>
      <c r="G2261" s="35"/>
      <c r="H2261" s="37">
        <f t="shared" si="220"/>
        <v>0</v>
      </c>
      <c r="I2261" s="31">
        <f>COUNTIF($G$3:G2261,G2261)</f>
        <v>0</v>
      </c>
      <c r="J2261" s="31">
        <f t="shared" si="221"/>
        <v>0</v>
      </c>
      <c r="K2261" s="31">
        <f>COUNTIF($C$3:C2261,C2261)</f>
        <v>2259</v>
      </c>
      <c r="L2261" s="31">
        <f t="shared" si="222"/>
        <v>0</v>
      </c>
      <c r="M2261" s="31">
        <f t="shared" si="223"/>
        <v>0</v>
      </c>
    </row>
    <row r="2262" spans="1:13" x14ac:dyDescent="0.35">
      <c r="A2262" s="75"/>
      <c r="B2262" s="29"/>
      <c r="C2262" s="37">
        <f t="shared" si="218"/>
        <v>0</v>
      </c>
      <c r="D2262" s="35"/>
      <c r="E2262" s="35"/>
      <c r="F2262" s="30" t="str">
        <f t="shared" si="219"/>
        <v>Jan</v>
      </c>
      <c r="G2262" s="35"/>
      <c r="H2262" s="37">
        <f t="shared" si="220"/>
        <v>0</v>
      </c>
      <c r="I2262" s="31">
        <f>COUNTIF($G$3:G2262,G2262)</f>
        <v>0</v>
      </c>
      <c r="J2262" s="31">
        <f t="shared" si="221"/>
        <v>0</v>
      </c>
      <c r="K2262" s="31">
        <f>COUNTIF($C$3:C2262,C2262)</f>
        <v>2260</v>
      </c>
      <c r="L2262" s="31">
        <f t="shared" si="222"/>
        <v>0</v>
      </c>
      <c r="M2262" s="31">
        <f t="shared" si="223"/>
        <v>0</v>
      </c>
    </row>
    <row r="2263" spans="1:13" x14ac:dyDescent="0.35">
      <c r="A2263" s="75"/>
      <c r="B2263" s="29"/>
      <c r="C2263" s="37">
        <f t="shared" si="218"/>
        <v>0</v>
      </c>
      <c r="D2263" s="35"/>
      <c r="E2263" s="35"/>
      <c r="F2263" s="30" t="str">
        <f t="shared" si="219"/>
        <v>Jan</v>
      </c>
      <c r="G2263" s="35"/>
      <c r="H2263" s="37">
        <f t="shared" si="220"/>
        <v>0</v>
      </c>
      <c r="I2263" s="31">
        <f>COUNTIF($G$3:G2263,G2263)</f>
        <v>0</v>
      </c>
      <c r="J2263" s="31">
        <f t="shared" si="221"/>
        <v>0</v>
      </c>
      <c r="K2263" s="31">
        <f>COUNTIF($C$3:C2263,C2263)</f>
        <v>2261</v>
      </c>
      <c r="L2263" s="31">
        <f t="shared" si="222"/>
        <v>0</v>
      </c>
      <c r="M2263" s="31">
        <f t="shared" si="223"/>
        <v>0</v>
      </c>
    </row>
    <row r="2264" spans="1:13" x14ac:dyDescent="0.35">
      <c r="A2264" s="75"/>
      <c r="B2264" s="29"/>
      <c r="C2264" s="37">
        <f t="shared" si="218"/>
        <v>0</v>
      </c>
      <c r="D2264" s="35"/>
      <c r="E2264" s="35"/>
      <c r="F2264" s="30" t="str">
        <f t="shared" si="219"/>
        <v>Jan</v>
      </c>
      <c r="G2264" s="35"/>
      <c r="H2264" s="37">
        <f t="shared" si="220"/>
        <v>0</v>
      </c>
      <c r="I2264" s="31">
        <f>COUNTIF($G$3:G2264,G2264)</f>
        <v>0</v>
      </c>
      <c r="J2264" s="31">
        <f t="shared" si="221"/>
        <v>0</v>
      </c>
      <c r="K2264" s="31">
        <f>COUNTIF($C$3:C2264,C2264)</f>
        <v>2262</v>
      </c>
      <c r="L2264" s="31">
        <f t="shared" si="222"/>
        <v>0</v>
      </c>
      <c r="M2264" s="31">
        <f t="shared" si="223"/>
        <v>0</v>
      </c>
    </row>
    <row r="2265" spans="1:13" x14ac:dyDescent="0.35">
      <c r="A2265" s="75"/>
      <c r="B2265" s="29"/>
      <c r="C2265" s="37">
        <f t="shared" si="218"/>
        <v>0</v>
      </c>
      <c r="D2265" s="35"/>
      <c r="E2265" s="35"/>
      <c r="F2265" s="30" t="str">
        <f t="shared" si="219"/>
        <v>Jan</v>
      </c>
      <c r="G2265" s="35"/>
      <c r="H2265" s="37">
        <f t="shared" si="220"/>
        <v>0</v>
      </c>
      <c r="I2265" s="31">
        <f>COUNTIF($G$3:G2265,G2265)</f>
        <v>0</v>
      </c>
      <c r="J2265" s="31">
        <f t="shared" si="221"/>
        <v>0</v>
      </c>
      <c r="K2265" s="31">
        <f>COUNTIF($C$3:C2265,C2265)</f>
        <v>2263</v>
      </c>
      <c r="L2265" s="31">
        <f t="shared" si="222"/>
        <v>0</v>
      </c>
      <c r="M2265" s="31">
        <f t="shared" si="223"/>
        <v>0</v>
      </c>
    </row>
    <row r="2266" spans="1:13" x14ac:dyDescent="0.35">
      <c r="A2266" s="75"/>
      <c r="B2266" s="29"/>
      <c r="C2266" s="37">
        <f t="shared" si="218"/>
        <v>0</v>
      </c>
      <c r="D2266" s="35"/>
      <c r="E2266" s="35"/>
      <c r="F2266" s="30" t="str">
        <f t="shared" si="219"/>
        <v>Jan</v>
      </c>
      <c r="G2266" s="35"/>
      <c r="H2266" s="37">
        <f t="shared" si="220"/>
        <v>0</v>
      </c>
      <c r="I2266" s="31">
        <f>COUNTIF($G$3:G2266,G2266)</f>
        <v>0</v>
      </c>
      <c r="J2266" s="31">
        <f t="shared" si="221"/>
        <v>0</v>
      </c>
      <c r="K2266" s="31">
        <f>COUNTIF($C$3:C2266,C2266)</f>
        <v>2264</v>
      </c>
      <c r="L2266" s="31">
        <f t="shared" si="222"/>
        <v>0</v>
      </c>
      <c r="M2266" s="31">
        <f t="shared" si="223"/>
        <v>0</v>
      </c>
    </row>
    <row r="2267" spans="1:13" x14ac:dyDescent="0.35">
      <c r="A2267" s="75"/>
      <c r="B2267" s="29"/>
      <c r="C2267" s="37">
        <f t="shared" si="218"/>
        <v>0</v>
      </c>
      <c r="D2267" s="35"/>
      <c r="E2267" s="35"/>
      <c r="F2267" s="30" t="str">
        <f t="shared" si="219"/>
        <v>Jan</v>
      </c>
      <c r="G2267" s="35"/>
      <c r="H2267" s="37">
        <f t="shared" si="220"/>
        <v>0</v>
      </c>
      <c r="I2267" s="31">
        <f>COUNTIF($G$3:G2267,G2267)</f>
        <v>0</v>
      </c>
      <c r="J2267" s="31">
        <f t="shared" si="221"/>
        <v>0</v>
      </c>
      <c r="K2267" s="31">
        <f>COUNTIF($C$3:C2267,C2267)</f>
        <v>2265</v>
      </c>
      <c r="L2267" s="31">
        <f t="shared" si="222"/>
        <v>0</v>
      </c>
      <c r="M2267" s="31">
        <f t="shared" si="223"/>
        <v>0</v>
      </c>
    </row>
    <row r="2268" spans="1:13" x14ac:dyDescent="0.35">
      <c r="A2268" s="75"/>
      <c r="B2268" s="29"/>
      <c r="C2268" s="37">
        <f t="shared" si="218"/>
        <v>0</v>
      </c>
      <c r="D2268" s="35"/>
      <c r="E2268" s="35"/>
      <c r="F2268" s="30" t="str">
        <f t="shared" si="219"/>
        <v>Jan</v>
      </c>
      <c r="G2268" s="35"/>
      <c r="H2268" s="37">
        <f t="shared" si="220"/>
        <v>0</v>
      </c>
      <c r="I2268" s="31">
        <f>COUNTIF($G$3:G2268,G2268)</f>
        <v>0</v>
      </c>
      <c r="J2268" s="31">
        <f t="shared" si="221"/>
        <v>0</v>
      </c>
      <c r="K2268" s="31">
        <f>COUNTIF($C$3:C2268,C2268)</f>
        <v>2266</v>
      </c>
      <c r="L2268" s="31">
        <f t="shared" si="222"/>
        <v>0</v>
      </c>
      <c r="M2268" s="31">
        <f t="shared" si="223"/>
        <v>0</v>
      </c>
    </row>
    <row r="2269" spans="1:13" x14ac:dyDescent="0.35">
      <c r="A2269" s="75"/>
      <c r="B2269" s="29"/>
      <c r="C2269" s="37">
        <f t="shared" si="218"/>
        <v>0</v>
      </c>
      <c r="D2269" s="35"/>
      <c r="E2269" s="35"/>
      <c r="F2269" s="30" t="str">
        <f t="shared" si="219"/>
        <v>Jan</v>
      </c>
      <c r="G2269" s="35"/>
      <c r="H2269" s="37">
        <f t="shared" si="220"/>
        <v>0</v>
      </c>
      <c r="I2269" s="31">
        <f>COUNTIF($G$3:G2269,G2269)</f>
        <v>0</v>
      </c>
      <c r="J2269" s="31">
        <f t="shared" si="221"/>
        <v>0</v>
      </c>
      <c r="K2269" s="31">
        <f>COUNTIF($C$3:C2269,C2269)</f>
        <v>2267</v>
      </c>
      <c r="L2269" s="31">
        <f t="shared" si="222"/>
        <v>0</v>
      </c>
      <c r="M2269" s="31">
        <f t="shared" si="223"/>
        <v>0</v>
      </c>
    </row>
    <row r="2270" spans="1:13" x14ac:dyDescent="0.35">
      <c r="A2270" s="75"/>
      <c r="B2270" s="29"/>
      <c r="C2270" s="37">
        <f t="shared" si="218"/>
        <v>0</v>
      </c>
      <c r="D2270" s="35"/>
      <c r="E2270" s="35"/>
      <c r="F2270" s="30" t="str">
        <f t="shared" si="219"/>
        <v>Jan</v>
      </c>
      <c r="G2270" s="35"/>
      <c r="H2270" s="37">
        <f t="shared" si="220"/>
        <v>0</v>
      </c>
      <c r="I2270" s="31">
        <f>COUNTIF($G$3:G2270,G2270)</f>
        <v>0</v>
      </c>
      <c r="J2270" s="31">
        <f t="shared" si="221"/>
        <v>0</v>
      </c>
      <c r="K2270" s="31">
        <f>COUNTIF($C$3:C2270,C2270)</f>
        <v>2268</v>
      </c>
      <c r="L2270" s="31">
        <f t="shared" si="222"/>
        <v>0</v>
      </c>
      <c r="M2270" s="31">
        <f t="shared" si="223"/>
        <v>0</v>
      </c>
    </row>
    <row r="2271" spans="1:13" x14ac:dyDescent="0.35">
      <c r="A2271" s="75"/>
      <c r="B2271" s="29"/>
      <c r="C2271" s="37">
        <f t="shared" si="218"/>
        <v>0</v>
      </c>
      <c r="D2271" s="35"/>
      <c r="E2271" s="35"/>
      <c r="F2271" s="30" t="str">
        <f t="shared" si="219"/>
        <v>Jan</v>
      </c>
      <c r="G2271" s="35"/>
      <c r="H2271" s="37">
        <f t="shared" si="220"/>
        <v>0</v>
      </c>
      <c r="I2271" s="31">
        <f>COUNTIF($G$3:G2271,G2271)</f>
        <v>0</v>
      </c>
      <c r="J2271" s="31">
        <f t="shared" si="221"/>
        <v>0</v>
      </c>
      <c r="K2271" s="31">
        <f>COUNTIF($C$3:C2271,C2271)</f>
        <v>2269</v>
      </c>
      <c r="L2271" s="31">
        <f t="shared" si="222"/>
        <v>0</v>
      </c>
      <c r="M2271" s="31">
        <f t="shared" si="223"/>
        <v>0</v>
      </c>
    </row>
    <row r="2272" spans="1:13" x14ac:dyDescent="0.35">
      <c r="A2272" s="75"/>
      <c r="B2272" s="29"/>
      <c r="C2272" s="37">
        <f t="shared" si="218"/>
        <v>0</v>
      </c>
      <c r="D2272" s="35"/>
      <c r="E2272" s="35"/>
      <c r="F2272" s="30" t="str">
        <f t="shared" si="219"/>
        <v>Jan</v>
      </c>
      <c r="G2272" s="35"/>
      <c r="H2272" s="37">
        <f t="shared" si="220"/>
        <v>0</v>
      </c>
      <c r="I2272" s="31">
        <f>COUNTIF($G$3:G2272,G2272)</f>
        <v>0</v>
      </c>
      <c r="J2272" s="31">
        <f t="shared" si="221"/>
        <v>0</v>
      </c>
      <c r="K2272" s="31">
        <f>COUNTIF($C$3:C2272,C2272)</f>
        <v>2270</v>
      </c>
      <c r="L2272" s="31">
        <f t="shared" si="222"/>
        <v>0</v>
      </c>
      <c r="M2272" s="31">
        <f t="shared" si="223"/>
        <v>0</v>
      </c>
    </row>
    <row r="2273" spans="1:13" x14ac:dyDescent="0.35">
      <c r="A2273" s="75"/>
      <c r="B2273" s="29"/>
      <c r="C2273" s="37">
        <f t="shared" si="218"/>
        <v>0</v>
      </c>
      <c r="D2273" s="35"/>
      <c r="E2273" s="35"/>
      <c r="F2273" s="30" t="str">
        <f t="shared" si="219"/>
        <v>Jan</v>
      </c>
      <c r="G2273" s="35"/>
      <c r="H2273" s="37">
        <f t="shared" si="220"/>
        <v>0</v>
      </c>
      <c r="I2273" s="31">
        <f>COUNTIF($G$3:G2273,G2273)</f>
        <v>0</v>
      </c>
      <c r="J2273" s="31">
        <f t="shared" si="221"/>
        <v>0</v>
      </c>
      <c r="K2273" s="31">
        <f>COUNTIF($C$3:C2273,C2273)</f>
        <v>2271</v>
      </c>
      <c r="L2273" s="31">
        <f t="shared" si="222"/>
        <v>0</v>
      </c>
      <c r="M2273" s="31">
        <f t="shared" si="223"/>
        <v>0</v>
      </c>
    </row>
    <row r="2274" spans="1:13" x14ac:dyDescent="0.35">
      <c r="A2274" s="75"/>
      <c r="B2274" s="29"/>
      <c r="C2274" s="37">
        <f t="shared" si="218"/>
        <v>0</v>
      </c>
      <c r="D2274" s="35"/>
      <c r="E2274" s="35"/>
      <c r="F2274" s="30" t="str">
        <f t="shared" si="219"/>
        <v>Jan</v>
      </c>
      <c r="G2274" s="35"/>
      <c r="H2274" s="37">
        <f t="shared" si="220"/>
        <v>0</v>
      </c>
      <c r="I2274" s="31">
        <f>COUNTIF($G$3:G2274,G2274)</f>
        <v>0</v>
      </c>
      <c r="J2274" s="31">
        <f t="shared" si="221"/>
        <v>0</v>
      </c>
      <c r="K2274" s="31">
        <f>COUNTIF($C$3:C2274,C2274)</f>
        <v>2272</v>
      </c>
      <c r="L2274" s="31">
        <f t="shared" si="222"/>
        <v>0</v>
      </c>
      <c r="M2274" s="31">
        <f t="shared" si="223"/>
        <v>0</v>
      </c>
    </row>
    <row r="2275" spans="1:13" x14ac:dyDescent="0.35">
      <c r="A2275" s="75"/>
      <c r="B2275" s="29"/>
      <c r="C2275" s="37">
        <f t="shared" si="218"/>
        <v>0</v>
      </c>
      <c r="D2275" s="35"/>
      <c r="E2275" s="35"/>
      <c r="F2275" s="30" t="str">
        <f t="shared" si="219"/>
        <v>Jan</v>
      </c>
      <c r="G2275" s="35"/>
      <c r="H2275" s="37">
        <f t="shared" si="220"/>
        <v>0</v>
      </c>
      <c r="I2275" s="31">
        <f>COUNTIF($G$3:G2275,G2275)</f>
        <v>0</v>
      </c>
      <c r="J2275" s="31">
        <f t="shared" si="221"/>
        <v>0</v>
      </c>
      <c r="K2275" s="31">
        <f>COUNTIF($C$3:C2275,C2275)</f>
        <v>2273</v>
      </c>
      <c r="L2275" s="31">
        <f t="shared" si="222"/>
        <v>0</v>
      </c>
      <c r="M2275" s="31">
        <f t="shared" si="223"/>
        <v>0</v>
      </c>
    </row>
    <row r="2276" spans="1:13" x14ac:dyDescent="0.35">
      <c r="A2276" s="75"/>
      <c r="B2276" s="29"/>
      <c r="C2276" s="37">
        <f t="shared" si="218"/>
        <v>0</v>
      </c>
      <c r="D2276" s="35"/>
      <c r="E2276" s="35"/>
      <c r="F2276" s="30" t="str">
        <f t="shared" si="219"/>
        <v>Jan</v>
      </c>
      <c r="G2276" s="35"/>
      <c r="H2276" s="37">
        <f t="shared" si="220"/>
        <v>0</v>
      </c>
      <c r="I2276" s="31">
        <f>COUNTIF($G$3:G2276,G2276)</f>
        <v>0</v>
      </c>
      <c r="J2276" s="31">
        <f t="shared" si="221"/>
        <v>0</v>
      </c>
      <c r="K2276" s="31">
        <f>COUNTIF($C$3:C2276,C2276)</f>
        <v>2274</v>
      </c>
      <c r="L2276" s="31">
        <f t="shared" si="222"/>
        <v>0</v>
      </c>
      <c r="M2276" s="31">
        <f t="shared" si="223"/>
        <v>0</v>
      </c>
    </row>
    <row r="2277" spans="1:13" x14ac:dyDescent="0.35">
      <c r="A2277" s="75"/>
      <c r="B2277" s="29"/>
      <c r="C2277" s="37">
        <f t="shared" si="218"/>
        <v>0</v>
      </c>
      <c r="D2277" s="35"/>
      <c r="E2277" s="35"/>
      <c r="F2277" s="30" t="str">
        <f t="shared" si="219"/>
        <v>Jan</v>
      </c>
      <c r="G2277" s="35"/>
      <c r="H2277" s="37">
        <f t="shared" si="220"/>
        <v>0</v>
      </c>
      <c r="I2277" s="31">
        <f>COUNTIF($G$3:G2277,G2277)</f>
        <v>0</v>
      </c>
      <c r="J2277" s="31">
        <f t="shared" si="221"/>
        <v>0</v>
      </c>
      <c r="K2277" s="31">
        <f>COUNTIF($C$3:C2277,C2277)</f>
        <v>2275</v>
      </c>
      <c r="L2277" s="31">
        <f t="shared" si="222"/>
        <v>0</v>
      </c>
      <c r="M2277" s="31">
        <f t="shared" si="223"/>
        <v>0</v>
      </c>
    </row>
    <row r="2278" spans="1:13" x14ac:dyDescent="0.35">
      <c r="A2278" s="75"/>
      <c r="B2278" s="29"/>
      <c r="C2278" s="37">
        <f t="shared" si="218"/>
        <v>0</v>
      </c>
      <c r="D2278" s="35"/>
      <c r="E2278" s="35"/>
      <c r="F2278" s="30" t="str">
        <f t="shared" si="219"/>
        <v>Jan</v>
      </c>
      <c r="G2278" s="35"/>
      <c r="H2278" s="37">
        <f t="shared" si="220"/>
        <v>0</v>
      </c>
      <c r="I2278" s="31">
        <f>COUNTIF($G$3:G2278,G2278)</f>
        <v>0</v>
      </c>
      <c r="J2278" s="31">
        <f t="shared" si="221"/>
        <v>0</v>
      </c>
      <c r="K2278" s="31">
        <f>COUNTIF($C$3:C2278,C2278)</f>
        <v>2276</v>
      </c>
      <c r="L2278" s="31">
        <f t="shared" si="222"/>
        <v>0</v>
      </c>
      <c r="M2278" s="31">
        <f t="shared" si="223"/>
        <v>0</v>
      </c>
    </row>
    <row r="2279" spans="1:13" x14ac:dyDescent="0.35">
      <c r="A2279" s="75"/>
      <c r="B2279" s="29"/>
      <c r="C2279" s="37">
        <f t="shared" si="218"/>
        <v>0</v>
      </c>
      <c r="D2279" s="35"/>
      <c r="E2279" s="35"/>
      <c r="F2279" s="30" t="str">
        <f t="shared" si="219"/>
        <v>Jan</v>
      </c>
      <c r="G2279" s="35"/>
      <c r="H2279" s="37">
        <f t="shared" si="220"/>
        <v>0</v>
      </c>
      <c r="I2279" s="31">
        <f>COUNTIF($G$3:G2279,G2279)</f>
        <v>0</v>
      </c>
      <c r="J2279" s="31">
        <f t="shared" si="221"/>
        <v>0</v>
      </c>
      <c r="K2279" s="31">
        <f>COUNTIF($C$3:C2279,C2279)</f>
        <v>2277</v>
      </c>
      <c r="L2279" s="31">
        <f t="shared" si="222"/>
        <v>0</v>
      </c>
      <c r="M2279" s="31">
        <f t="shared" si="223"/>
        <v>0</v>
      </c>
    </row>
    <row r="2280" spans="1:13" x14ac:dyDescent="0.35">
      <c r="A2280" s="75"/>
      <c r="B2280" s="29"/>
      <c r="C2280" s="37">
        <f t="shared" si="218"/>
        <v>0</v>
      </c>
      <c r="D2280" s="35"/>
      <c r="E2280" s="35"/>
      <c r="F2280" s="30" t="str">
        <f t="shared" si="219"/>
        <v>Jan</v>
      </c>
      <c r="G2280" s="35"/>
      <c r="H2280" s="37">
        <f t="shared" si="220"/>
        <v>0</v>
      </c>
      <c r="I2280" s="31">
        <f>COUNTIF($G$3:G2280,G2280)</f>
        <v>0</v>
      </c>
      <c r="J2280" s="31">
        <f t="shared" si="221"/>
        <v>0</v>
      </c>
      <c r="K2280" s="31">
        <f>COUNTIF($C$3:C2280,C2280)</f>
        <v>2278</v>
      </c>
      <c r="L2280" s="31">
        <f t="shared" si="222"/>
        <v>0</v>
      </c>
      <c r="M2280" s="31">
        <f t="shared" si="223"/>
        <v>0</v>
      </c>
    </row>
    <row r="2281" spans="1:13" x14ac:dyDescent="0.35">
      <c r="A2281" s="75"/>
      <c r="B2281" s="29"/>
      <c r="C2281" s="37">
        <f t="shared" si="218"/>
        <v>0</v>
      </c>
      <c r="D2281" s="35"/>
      <c r="E2281" s="35"/>
      <c r="F2281" s="30" t="str">
        <f t="shared" si="219"/>
        <v>Jan</v>
      </c>
      <c r="G2281" s="35"/>
      <c r="H2281" s="37">
        <f t="shared" si="220"/>
        <v>0</v>
      </c>
      <c r="I2281" s="31">
        <f>COUNTIF($G$3:G2281,G2281)</f>
        <v>0</v>
      </c>
      <c r="J2281" s="31">
        <f t="shared" si="221"/>
        <v>0</v>
      </c>
      <c r="K2281" s="31">
        <f>COUNTIF($C$3:C2281,C2281)</f>
        <v>2279</v>
      </c>
      <c r="L2281" s="31">
        <f t="shared" si="222"/>
        <v>0</v>
      </c>
      <c r="M2281" s="31">
        <f t="shared" si="223"/>
        <v>0</v>
      </c>
    </row>
    <row r="2282" spans="1:13" x14ac:dyDescent="0.35">
      <c r="A2282" s="75"/>
      <c r="B2282" s="29"/>
      <c r="C2282" s="37">
        <f t="shared" si="218"/>
        <v>0</v>
      </c>
      <c r="D2282" s="35"/>
      <c r="E2282" s="35"/>
      <c r="F2282" s="30" t="str">
        <f t="shared" si="219"/>
        <v>Jan</v>
      </c>
      <c r="G2282" s="35"/>
      <c r="H2282" s="37">
        <f t="shared" si="220"/>
        <v>0</v>
      </c>
      <c r="I2282" s="31">
        <f>COUNTIF($G$3:G2282,G2282)</f>
        <v>0</v>
      </c>
      <c r="J2282" s="31">
        <f t="shared" si="221"/>
        <v>0</v>
      </c>
      <c r="K2282" s="31">
        <f>COUNTIF($C$3:C2282,C2282)</f>
        <v>2280</v>
      </c>
      <c r="L2282" s="31">
        <f t="shared" si="222"/>
        <v>0</v>
      </c>
      <c r="M2282" s="31">
        <f t="shared" si="223"/>
        <v>0</v>
      </c>
    </row>
    <row r="2283" spans="1:13" x14ac:dyDescent="0.35">
      <c r="A2283" s="75"/>
      <c r="B2283" s="29"/>
      <c r="C2283" s="37">
        <f t="shared" si="218"/>
        <v>0</v>
      </c>
      <c r="D2283" s="35"/>
      <c r="E2283" s="35"/>
      <c r="F2283" s="30" t="str">
        <f t="shared" si="219"/>
        <v>Jan</v>
      </c>
      <c r="G2283" s="35"/>
      <c r="H2283" s="37">
        <f t="shared" si="220"/>
        <v>0</v>
      </c>
      <c r="I2283" s="31">
        <f>COUNTIF($G$3:G2283,G2283)</f>
        <v>0</v>
      </c>
      <c r="J2283" s="31">
        <f t="shared" si="221"/>
        <v>0</v>
      </c>
      <c r="K2283" s="31">
        <f>COUNTIF($C$3:C2283,C2283)</f>
        <v>2281</v>
      </c>
      <c r="L2283" s="31">
        <f t="shared" si="222"/>
        <v>0</v>
      </c>
      <c r="M2283" s="31">
        <f t="shared" si="223"/>
        <v>0</v>
      </c>
    </row>
    <row r="2284" spans="1:13" x14ac:dyDescent="0.35">
      <c r="A2284" s="75"/>
      <c r="B2284" s="29"/>
      <c r="C2284" s="37">
        <f t="shared" si="218"/>
        <v>0</v>
      </c>
      <c r="D2284" s="35"/>
      <c r="E2284" s="35"/>
      <c r="F2284" s="30" t="str">
        <f t="shared" si="219"/>
        <v>Jan</v>
      </c>
      <c r="G2284" s="35"/>
      <c r="H2284" s="37">
        <f t="shared" si="220"/>
        <v>0</v>
      </c>
      <c r="I2284" s="31">
        <f>COUNTIF($G$3:G2284,G2284)</f>
        <v>0</v>
      </c>
      <c r="J2284" s="31">
        <f t="shared" si="221"/>
        <v>0</v>
      </c>
      <c r="K2284" s="31">
        <f>COUNTIF($C$3:C2284,C2284)</f>
        <v>2282</v>
      </c>
      <c r="L2284" s="31">
        <f t="shared" si="222"/>
        <v>0</v>
      </c>
      <c r="M2284" s="31">
        <f t="shared" si="223"/>
        <v>0</v>
      </c>
    </row>
    <row r="2285" spans="1:13" x14ac:dyDescent="0.35">
      <c r="A2285" s="75"/>
      <c r="B2285" s="29"/>
      <c r="C2285" s="37">
        <f t="shared" si="218"/>
        <v>0</v>
      </c>
      <c r="D2285" s="35"/>
      <c r="E2285" s="35"/>
      <c r="F2285" s="30" t="str">
        <f t="shared" si="219"/>
        <v>Jan</v>
      </c>
      <c r="G2285" s="35"/>
      <c r="H2285" s="37">
        <f t="shared" si="220"/>
        <v>0</v>
      </c>
      <c r="I2285" s="31">
        <f>COUNTIF($G$3:G2285,G2285)</f>
        <v>0</v>
      </c>
      <c r="J2285" s="31">
        <f t="shared" si="221"/>
        <v>0</v>
      </c>
      <c r="K2285" s="31">
        <f>COUNTIF($C$3:C2285,C2285)</f>
        <v>2283</v>
      </c>
      <c r="L2285" s="31">
        <f t="shared" si="222"/>
        <v>0</v>
      </c>
      <c r="M2285" s="31">
        <f t="shared" si="223"/>
        <v>0</v>
      </c>
    </row>
    <row r="2286" spans="1:13" x14ac:dyDescent="0.35">
      <c r="A2286" s="75"/>
      <c r="B2286" s="29"/>
      <c r="C2286" s="37">
        <f t="shared" si="218"/>
        <v>0</v>
      </c>
      <c r="D2286" s="35"/>
      <c r="E2286" s="35"/>
      <c r="F2286" s="30" t="str">
        <f t="shared" si="219"/>
        <v>Jan</v>
      </c>
      <c r="G2286" s="35"/>
      <c r="H2286" s="37">
        <f t="shared" si="220"/>
        <v>0</v>
      </c>
      <c r="I2286" s="31">
        <f>COUNTIF($G$3:G2286,G2286)</f>
        <v>0</v>
      </c>
      <c r="J2286" s="31">
        <f t="shared" si="221"/>
        <v>0</v>
      </c>
      <c r="K2286" s="31">
        <f>COUNTIF($C$3:C2286,C2286)</f>
        <v>2284</v>
      </c>
      <c r="L2286" s="31">
        <f t="shared" si="222"/>
        <v>0</v>
      </c>
      <c r="M2286" s="31">
        <f t="shared" si="223"/>
        <v>0</v>
      </c>
    </row>
    <row r="2287" spans="1:13" x14ac:dyDescent="0.35">
      <c r="A2287" s="75"/>
      <c r="B2287" s="29"/>
      <c r="C2287" s="37">
        <f t="shared" si="218"/>
        <v>0</v>
      </c>
      <c r="D2287" s="35"/>
      <c r="E2287" s="35"/>
      <c r="F2287" s="30" t="str">
        <f t="shared" si="219"/>
        <v>Jan</v>
      </c>
      <c r="G2287" s="35"/>
      <c r="H2287" s="37">
        <f t="shared" si="220"/>
        <v>0</v>
      </c>
      <c r="I2287" s="31">
        <f>COUNTIF($G$3:G2287,G2287)</f>
        <v>0</v>
      </c>
      <c r="J2287" s="31">
        <f t="shared" si="221"/>
        <v>0</v>
      </c>
      <c r="K2287" s="31">
        <f>COUNTIF($C$3:C2287,C2287)</f>
        <v>2285</v>
      </c>
      <c r="L2287" s="31">
        <f t="shared" si="222"/>
        <v>0</v>
      </c>
      <c r="M2287" s="31">
        <f t="shared" si="223"/>
        <v>0</v>
      </c>
    </row>
    <row r="2288" spans="1:13" x14ac:dyDescent="0.35">
      <c r="A2288" s="75"/>
      <c r="B2288" s="29"/>
      <c r="C2288" s="37">
        <f t="shared" si="218"/>
        <v>0</v>
      </c>
      <c r="D2288" s="35"/>
      <c r="E2288" s="35"/>
      <c r="F2288" s="30" t="str">
        <f t="shared" si="219"/>
        <v>Jan</v>
      </c>
      <c r="G2288" s="35"/>
      <c r="H2288" s="37">
        <f t="shared" si="220"/>
        <v>0</v>
      </c>
      <c r="I2288" s="31">
        <f>COUNTIF($G$3:G2288,G2288)</f>
        <v>0</v>
      </c>
      <c r="J2288" s="31">
        <f t="shared" si="221"/>
        <v>0</v>
      </c>
      <c r="K2288" s="31">
        <f>COUNTIF($C$3:C2288,C2288)</f>
        <v>2286</v>
      </c>
      <c r="L2288" s="31">
        <f t="shared" si="222"/>
        <v>0</v>
      </c>
      <c r="M2288" s="31">
        <f t="shared" si="223"/>
        <v>0</v>
      </c>
    </row>
    <row r="2289" spans="1:13" x14ac:dyDescent="0.35">
      <c r="A2289" s="75"/>
      <c r="B2289" s="29"/>
      <c r="C2289" s="37">
        <f t="shared" si="218"/>
        <v>0</v>
      </c>
      <c r="D2289" s="35"/>
      <c r="E2289" s="35"/>
      <c r="F2289" s="30" t="str">
        <f t="shared" si="219"/>
        <v>Jan</v>
      </c>
      <c r="G2289" s="35"/>
      <c r="H2289" s="37">
        <f t="shared" si="220"/>
        <v>0</v>
      </c>
      <c r="I2289" s="31">
        <f>COUNTIF($G$3:G2289,G2289)</f>
        <v>0</v>
      </c>
      <c r="J2289" s="31">
        <f t="shared" si="221"/>
        <v>0</v>
      </c>
      <c r="K2289" s="31">
        <f>COUNTIF($C$3:C2289,C2289)</f>
        <v>2287</v>
      </c>
      <c r="L2289" s="31">
        <f t="shared" si="222"/>
        <v>0</v>
      </c>
      <c r="M2289" s="31">
        <f t="shared" si="223"/>
        <v>0</v>
      </c>
    </row>
    <row r="2290" spans="1:13" x14ac:dyDescent="0.35">
      <c r="A2290" s="75"/>
      <c r="B2290" s="29"/>
      <c r="C2290" s="37">
        <f t="shared" si="218"/>
        <v>0</v>
      </c>
      <c r="D2290" s="35"/>
      <c r="E2290" s="35"/>
      <c r="F2290" s="30" t="str">
        <f t="shared" si="219"/>
        <v>Jan</v>
      </c>
      <c r="G2290" s="35"/>
      <c r="H2290" s="37">
        <f t="shared" si="220"/>
        <v>0</v>
      </c>
      <c r="I2290" s="31">
        <f>COUNTIF($G$3:G2290,G2290)</f>
        <v>0</v>
      </c>
      <c r="J2290" s="31">
        <f t="shared" si="221"/>
        <v>0</v>
      </c>
      <c r="K2290" s="31">
        <f>COUNTIF($C$3:C2290,C2290)</f>
        <v>2288</v>
      </c>
      <c r="L2290" s="31">
        <f t="shared" si="222"/>
        <v>0</v>
      </c>
      <c r="M2290" s="31">
        <f t="shared" si="223"/>
        <v>0</v>
      </c>
    </row>
    <row r="2291" spans="1:13" x14ac:dyDescent="0.35">
      <c r="A2291" s="75"/>
      <c r="B2291" s="29"/>
      <c r="C2291" s="37">
        <f t="shared" si="218"/>
        <v>0</v>
      </c>
      <c r="D2291" s="35"/>
      <c r="E2291" s="35"/>
      <c r="F2291" s="30" t="str">
        <f t="shared" si="219"/>
        <v>Jan</v>
      </c>
      <c r="G2291" s="35"/>
      <c r="H2291" s="37">
        <f t="shared" si="220"/>
        <v>0</v>
      </c>
      <c r="I2291" s="31">
        <f>COUNTIF($G$3:G2291,G2291)</f>
        <v>0</v>
      </c>
      <c r="J2291" s="31">
        <f t="shared" si="221"/>
        <v>0</v>
      </c>
      <c r="K2291" s="31">
        <f>COUNTIF($C$3:C2291,C2291)</f>
        <v>2289</v>
      </c>
      <c r="L2291" s="31">
        <f t="shared" si="222"/>
        <v>0</v>
      </c>
      <c r="M2291" s="31">
        <f t="shared" si="223"/>
        <v>0</v>
      </c>
    </row>
    <row r="2292" spans="1:13" x14ac:dyDescent="0.35">
      <c r="A2292" s="75"/>
      <c r="B2292" s="29"/>
      <c r="C2292" s="37">
        <f t="shared" si="218"/>
        <v>0</v>
      </c>
      <c r="D2292" s="35"/>
      <c r="E2292" s="35"/>
      <c r="F2292" s="30" t="str">
        <f t="shared" si="219"/>
        <v>Jan</v>
      </c>
      <c r="G2292" s="35"/>
      <c r="H2292" s="37">
        <f t="shared" si="220"/>
        <v>0</v>
      </c>
      <c r="I2292" s="31">
        <f>COUNTIF($G$3:G2292,G2292)</f>
        <v>0</v>
      </c>
      <c r="J2292" s="31">
        <f t="shared" si="221"/>
        <v>0</v>
      </c>
      <c r="K2292" s="31">
        <f>COUNTIF($C$3:C2292,C2292)</f>
        <v>2290</v>
      </c>
      <c r="L2292" s="31">
        <f t="shared" si="222"/>
        <v>0</v>
      </c>
      <c r="M2292" s="31">
        <f t="shared" si="223"/>
        <v>0</v>
      </c>
    </row>
    <row r="2293" spans="1:13" x14ac:dyDescent="0.35">
      <c r="A2293" s="75"/>
      <c r="B2293" s="29"/>
      <c r="C2293" s="37">
        <f t="shared" si="218"/>
        <v>0</v>
      </c>
      <c r="D2293" s="35"/>
      <c r="E2293" s="35"/>
      <c r="F2293" s="30" t="str">
        <f t="shared" si="219"/>
        <v>Jan</v>
      </c>
      <c r="G2293" s="35"/>
      <c r="H2293" s="37">
        <f t="shared" si="220"/>
        <v>0</v>
      </c>
      <c r="I2293" s="31">
        <f>COUNTIF($G$3:G2293,G2293)</f>
        <v>0</v>
      </c>
      <c r="J2293" s="31">
        <f t="shared" si="221"/>
        <v>0</v>
      </c>
      <c r="K2293" s="31">
        <f>COUNTIF($C$3:C2293,C2293)</f>
        <v>2291</v>
      </c>
      <c r="L2293" s="31">
        <f t="shared" si="222"/>
        <v>0</v>
      </c>
      <c r="M2293" s="31">
        <f t="shared" si="223"/>
        <v>0</v>
      </c>
    </row>
    <row r="2294" spans="1:13" x14ac:dyDescent="0.35">
      <c r="A2294" s="75"/>
      <c r="B2294" s="29"/>
      <c r="C2294" s="37">
        <f t="shared" si="218"/>
        <v>0</v>
      </c>
      <c r="D2294" s="35"/>
      <c r="E2294" s="35"/>
      <c r="F2294" s="30" t="str">
        <f t="shared" si="219"/>
        <v>Jan</v>
      </c>
      <c r="G2294" s="35"/>
      <c r="H2294" s="37">
        <f t="shared" si="220"/>
        <v>0</v>
      </c>
      <c r="I2294" s="31">
        <f>COUNTIF($G$3:G2294,G2294)</f>
        <v>0</v>
      </c>
      <c r="J2294" s="31">
        <f t="shared" si="221"/>
        <v>0</v>
      </c>
      <c r="K2294" s="31">
        <f>COUNTIF($C$3:C2294,C2294)</f>
        <v>2292</v>
      </c>
      <c r="L2294" s="31">
        <f t="shared" si="222"/>
        <v>0</v>
      </c>
      <c r="M2294" s="31">
        <f t="shared" si="223"/>
        <v>0</v>
      </c>
    </row>
    <row r="2295" spans="1:13" x14ac:dyDescent="0.35">
      <c r="A2295" s="75"/>
      <c r="B2295" s="29"/>
      <c r="C2295" s="37">
        <f t="shared" si="218"/>
        <v>0</v>
      </c>
      <c r="D2295" s="35"/>
      <c r="E2295" s="35"/>
      <c r="F2295" s="30" t="str">
        <f t="shared" si="219"/>
        <v>Jan</v>
      </c>
      <c r="G2295" s="35"/>
      <c r="H2295" s="37">
        <f t="shared" si="220"/>
        <v>0</v>
      </c>
      <c r="I2295" s="31">
        <f>COUNTIF($G$3:G2295,G2295)</f>
        <v>0</v>
      </c>
      <c r="J2295" s="31">
        <f t="shared" si="221"/>
        <v>0</v>
      </c>
      <c r="K2295" s="31">
        <f>COUNTIF($C$3:C2295,C2295)</f>
        <v>2293</v>
      </c>
      <c r="L2295" s="31">
        <f t="shared" si="222"/>
        <v>0</v>
      </c>
      <c r="M2295" s="31">
        <f t="shared" si="223"/>
        <v>0</v>
      </c>
    </row>
    <row r="2296" spans="1:13" x14ac:dyDescent="0.35">
      <c r="A2296" s="75"/>
      <c r="B2296" s="29"/>
      <c r="C2296" s="37">
        <f t="shared" si="218"/>
        <v>0</v>
      </c>
      <c r="D2296" s="35"/>
      <c r="E2296" s="35"/>
      <c r="F2296" s="30" t="str">
        <f t="shared" si="219"/>
        <v>Jan</v>
      </c>
      <c r="G2296" s="35"/>
      <c r="H2296" s="37">
        <f t="shared" si="220"/>
        <v>0</v>
      </c>
      <c r="I2296" s="31">
        <f>COUNTIF($G$3:G2296,G2296)</f>
        <v>0</v>
      </c>
      <c r="J2296" s="31">
        <f t="shared" si="221"/>
        <v>0</v>
      </c>
      <c r="K2296" s="31">
        <f>COUNTIF($C$3:C2296,C2296)</f>
        <v>2294</v>
      </c>
      <c r="L2296" s="31">
        <f t="shared" si="222"/>
        <v>0</v>
      </c>
      <c r="M2296" s="31">
        <f t="shared" si="223"/>
        <v>0</v>
      </c>
    </row>
    <row r="2297" spans="1:13" x14ac:dyDescent="0.35">
      <c r="A2297" s="75"/>
      <c r="B2297" s="29"/>
      <c r="C2297" s="37">
        <f t="shared" si="218"/>
        <v>0</v>
      </c>
      <c r="D2297" s="35"/>
      <c r="E2297" s="35"/>
      <c r="F2297" s="30" t="str">
        <f t="shared" si="219"/>
        <v>Jan</v>
      </c>
      <c r="G2297" s="35"/>
      <c r="H2297" s="37">
        <f t="shared" si="220"/>
        <v>0</v>
      </c>
      <c r="I2297" s="31">
        <f>COUNTIF($G$3:G2297,G2297)</f>
        <v>0</v>
      </c>
      <c r="J2297" s="31">
        <f t="shared" si="221"/>
        <v>0</v>
      </c>
      <c r="K2297" s="31">
        <f>COUNTIF($C$3:C2297,C2297)</f>
        <v>2295</v>
      </c>
      <c r="L2297" s="31">
        <f t="shared" si="222"/>
        <v>0</v>
      </c>
      <c r="M2297" s="31">
        <f t="shared" si="223"/>
        <v>0</v>
      </c>
    </row>
    <row r="2298" spans="1:13" x14ac:dyDescent="0.35">
      <c r="A2298" s="75"/>
      <c r="B2298" s="29"/>
      <c r="C2298" s="37">
        <f t="shared" si="218"/>
        <v>0</v>
      </c>
      <c r="D2298" s="35"/>
      <c r="E2298" s="35"/>
      <c r="F2298" s="30" t="str">
        <f t="shared" si="219"/>
        <v>Jan</v>
      </c>
      <c r="G2298" s="35"/>
      <c r="H2298" s="37">
        <f t="shared" si="220"/>
        <v>0</v>
      </c>
      <c r="I2298" s="31">
        <f>COUNTIF($G$3:G2298,G2298)</f>
        <v>0</v>
      </c>
      <c r="J2298" s="31">
        <f t="shared" si="221"/>
        <v>0</v>
      </c>
      <c r="K2298" s="31">
        <f>COUNTIF($C$3:C2298,C2298)</f>
        <v>2296</v>
      </c>
      <c r="L2298" s="31">
        <f t="shared" si="222"/>
        <v>0</v>
      </c>
      <c r="M2298" s="31">
        <f t="shared" si="223"/>
        <v>0</v>
      </c>
    </row>
    <row r="2299" spans="1:13" x14ac:dyDescent="0.35">
      <c r="A2299" s="75"/>
      <c r="B2299" s="29"/>
      <c r="C2299" s="37">
        <f t="shared" si="218"/>
        <v>0</v>
      </c>
      <c r="D2299" s="35"/>
      <c r="E2299" s="35"/>
      <c r="F2299" s="30" t="str">
        <f t="shared" si="219"/>
        <v>Jan</v>
      </c>
      <c r="G2299" s="35"/>
      <c r="H2299" s="37">
        <f t="shared" si="220"/>
        <v>0</v>
      </c>
      <c r="I2299" s="31">
        <f>COUNTIF($G$3:G2299,G2299)</f>
        <v>0</v>
      </c>
      <c r="J2299" s="31">
        <f t="shared" si="221"/>
        <v>0</v>
      </c>
      <c r="K2299" s="31">
        <f>COUNTIF($C$3:C2299,C2299)</f>
        <v>2297</v>
      </c>
      <c r="L2299" s="31">
        <f t="shared" si="222"/>
        <v>0</v>
      </c>
      <c r="M2299" s="31">
        <f t="shared" si="223"/>
        <v>0</v>
      </c>
    </row>
    <row r="2300" spans="1:13" x14ac:dyDescent="0.35">
      <c r="A2300" s="75"/>
      <c r="B2300" s="29"/>
      <c r="C2300" s="37">
        <f t="shared" si="218"/>
        <v>0</v>
      </c>
      <c r="D2300" s="35"/>
      <c r="E2300" s="35"/>
      <c r="F2300" s="30" t="str">
        <f t="shared" si="219"/>
        <v>Jan</v>
      </c>
      <c r="G2300" s="35"/>
      <c r="H2300" s="37">
        <f t="shared" si="220"/>
        <v>0</v>
      </c>
      <c r="I2300" s="31">
        <f>COUNTIF($G$3:G2300,G2300)</f>
        <v>0</v>
      </c>
      <c r="J2300" s="31">
        <f t="shared" si="221"/>
        <v>0</v>
      </c>
      <c r="K2300" s="31">
        <f>COUNTIF($C$3:C2300,C2300)</f>
        <v>2298</v>
      </c>
      <c r="L2300" s="31">
        <f t="shared" si="222"/>
        <v>0</v>
      </c>
      <c r="M2300" s="31">
        <f t="shared" si="223"/>
        <v>0</v>
      </c>
    </row>
    <row r="2301" spans="1:13" x14ac:dyDescent="0.35">
      <c r="A2301" s="75"/>
      <c r="B2301" s="29"/>
      <c r="C2301" s="37">
        <f t="shared" si="218"/>
        <v>0</v>
      </c>
      <c r="D2301" s="35"/>
      <c r="E2301" s="35"/>
      <c r="F2301" s="30" t="str">
        <f t="shared" si="219"/>
        <v>Jan</v>
      </c>
      <c r="G2301" s="35"/>
      <c r="H2301" s="37">
        <f t="shared" si="220"/>
        <v>0</v>
      </c>
      <c r="I2301" s="31">
        <f>COUNTIF($G$3:G2301,G2301)</f>
        <v>0</v>
      </c>
      <c r="J2301" s="31">
        <f t="shared" si="221"/>
        <v>0</v>
      </c>
      <c r="K2301" s="31">
        <f>COUNTIF($C$3:C2301,C2301)</f>
        <v>2299</v>
      </c>
      <c r="L2301" s="31">
        <f t="shared" si="222"/>
        <v>0</v>
      </c>
      <c r="M2301" s="31">
        <f t="shared" si="223"/>
        <v>0</v>
      </c>
    </row>
    <row r="2302" spans="1:13" x14ac:dyDescent="0.35">
      <c r="A2302" s="75"/>
      <c r="B2302" s="29"/>
      <c r="C2302" s="37">
        <f t="shared" si="218"/>
        <v>0</v>
      </c>
      <c r="D2302" s="35"/>
      <c r="E2302" s="35"/>
      <c r="F2302" s="30" t="str">
        <f t="shared" si="219"/>
        <v>Jan</v>
      </c>
      <c r="G2302" s="35"/>
      <c r="H2302" s="37">
        <f t="shared" si="220"/>
        <v>0</v>
      </c>
      <c r="I2302" s="31">
        <f>COUNTIF($G$3:G2302,G2302)</f>
        <v>0</v>
      </c>
      <c r="J2302" s="31">
        <f t="shared" si="221"/>
        <v>0</v>
      </c>
      <c r="K2302" s="31">
        <f>COUNTIF($C$3:C2302,C2302)</f>
        <v>2300</v>
      </c>
      <c r="L2302" s="31">
        <f t="shared" si="222"/>
        <v>0</v>
      </c>
      <c r="M2302" s="31">
        <f t="shared" si="223"/>
        <v>0</v>
      </c>
    </row>
    <row r="2303" spans="1:13" x14ac:dyDescent="0.35">
      <c r="A2303" s="75"/>
      <c r="B2303" s="29"/>
      <c r="C2303" s="37">
        <f t="shared" si="218"/>
        <v>0</v>
      </c>
      <c r="D2303" s="35"/>
      <c r="E2303" s="35"/>
      <c r="F2303" s="30" t="str">
        <f t="shared" si="219"/>
        <v>Jan</v>
      </c>
      <c r="G2303" s="35"/>
      <c r="H2303" s="37">
        <f t="shared" si="220"/>
        <v>0</v>
      </c>
      <c r="I2303" s="31">
        <f>COUNTIF($G$3:G2303,G2303)</f>
        <v>0</v>
      </c>
      <c r="J2303" s="31">
        <f t="shared" si="221"/>
        <v>0</v>
      </c>
      <c r="K2303" s="31">
        <f>COUNTIF($C$3:C2303,C2303)</f>
        <v>2301</v>
      </c>
      <c r="L2303" s="31">
        <f t="shared" si="222"/>
        <v>0</v>
      </c>
      <c r="M2303" s="31">
        <f t="shared" si="223"/>
        <v>0</v>
      </c>
    </row>
    <row r="2304" spans="1:13" x14ac:dyDescent="0.35">
      <c r="A2304" s="75"/>
      <c r="B2304" s="29"/>
      <c r="C2304" s="37">
        <f t="shared" si="218"/>
        <v>0</v>
      </c>
      <c r="D2304" s="35"/>
      <c r="E2304" s="35"/>
      <c r="F2304" s="30" t="str">
        <f t="shared" si="219"/>
        <v>Jan</v>
      </c>
      <c r="G2304" s="35"/>
      <c r="H2304" s="37">
        <f t="shared" si="220"/>
        <v>0</v>
      </c>
      <c r="I2304" s="31">
        <f>COUNTIF($G$3:G2304,G2304)</f>
        <v>0</v>
      </c>
      <c r="J2304" s="31">
        <f t="shared" si="221"/>
        <v>0</v>
      </c>
      <c r="K2304" s="31">
        <f>COUNTIF($C$3:C2304,C2304)</f>
        <v>2302</v>
      </c>
      <c r="L2304" s="31">
        <f t="shared" si="222"/>
        <v>0</v>
      </c>
      <c r="M2304" s="31">
        <f t="shared" si="223"/>
        <v>0</v>
      </c>
    </row>
    <row r="2305" spans="1:13" x14ac:dyDescent="0.35">
      <c r="A2305" s="75"/>
      <c r="B2305" s="29"/>
      <c r="C2305" s="37">
        <f t="shared" si="218"/>
        <v>0</v>
      </c>
      <c r="D2305" s="35"/>
      <c r="E2305" s="35"/>
      <c r="F2305" s="30" t="str">
        <f t="shared" si="219"/>
        <v>Jan</v>
      </c>
      <c r="G2305" s="35"/>
      <c r="H2305" s="37">
        <f t="shared" si="220"/>
        <v>0</v>
      </c>
      <c r="I2305" s="31">
        <f>COUNTIF($G$3:G2305,G2305)</f>
        <v>0</v>
      </c>
      <c r="J2305" s="31">
        <f t="shared" si="221"/>
        <v>0</v>
      </c>
      <c r="K2305" s="31">
        <f>COUNTIF($C$3:C2305,C2305)</f>
        <v>2303</v>
      </c>
      <c r="L2305" s="31">
        <f t="shared" si="222"/>
        <v>0</v>
      </c>
      <c r="M2305" s="31">
        <f t="shared" si="223"/>
        <v>0</v>
      </c>
    </row>
    <row r="2306" spans="1:13" x14ac:dyDescent="0.35">
      <c r="A2306" s="75"/>
      <c r="B2306" s="29"/>
      <c r="C2306" s="37">
        <f t="shared" si="218"/>
        <v>0</v>
      </c>
      <c r="D2306" s="35"/>
      <c r="E2306" s="35"/>
      <c r="F2306" s="30" t="str">
        <f t="shared" si="219"/>
        <v>Jan</v>
      </c>
      <c r="G2306" s="35"/>
      <c r="H2306" s="37">
        <f t="shared" si="220"/>
        <v>0</v>
      </c>
      <c r="I2306" s="31">
        <f>COUNTIF($G$3:G2306,G2306)</f>
        <v>0</v>
      </c>
      <c r="J2306" s="31">
        <f t="shared" si="221"/>
        <v>0</v>
      </c>
      <c r="K2306" s="31">
        <f>COUNTIF($C$3:C2306,C2306)</f>
        <v>2304</v>
      </c>
      <c r="L2306" s="31">
        <f t="shared" si="222"/>
        <v>0</v>
      </c>
      <c r="M2306" s="31">
        <f t="shared" si="223"/>
        <v>0</v>
      </c>
    </row>
    <row r="2307" spans="1:13" x14ac:dyDescent="0.35">
      <c r="A2307" s="75"/>
      <c r="B2307" s="29"/>
      <c r="C2307" s="37">
        <f t="shared" si="218"/>
        <v>0</v>
      </c>
      <c r="D2307" s="35"/>
      <c r="E2307" s="35"/>
      <c r="F2307" s="30" t="str">
        <f t="shared" si="219"/>
        <v>Jan</v>
      </c>
      <c r="G2307" s="35"/>
      <c r="H2307" s="37">
        <f t="shared" si="220"/>
        <v>0</v>
      </c>
      <c r="I2307" s="31">
        <f>COUNTIF($G$3:G2307,G2307)</f>
        <v>0</v>
      </c>
      <c r="J2307" s="31">
        <f t="shared" si="221"/>
        <v>0</v>
      </c>
      <c r="K2307" s="31">
        <f>COUNTIF($C$3:C2307,C2307)</f>
        <v>2305</v>
      </c>
      <c r="L2307" s="31">
        <f t="shared" si="222"/>
        <v>0</v>
      </c>
      <c r="M2307" s="31">
        <f t="shared" si="223"/>
        <v>0</v>
      </c>
    </row>
    <row r="2308" spans="1:13" x14ac:dyDescent="0.35">
      <c r="A2308" s="75"/>
      <c r="B2308" s="29"/>
      <c r="C2308" s="37">
        <f t="shared" ref="C2308:C2371" si="224">IF(ISERROR(VLOOKUP(B2308,T:U,2,0)),0,VLOOKUP(B2308,T:U,2,0))</f>
        <v>0</v>
      </c>
      <c r="D2308" s="35"/>
      <c r="E2308" s="35"/>
      <c r="F2308" s="30" t="str">
        <f t="shared" ref="F2308:F2371" si="225">+TEXT(A2308,"MMM")</f>
        <v>Jan</v>
      </c>
      <c r="G2308" s="35"/>
      <c r="H2308" s="37">
        <f t="shared" ref="H2308:H2371" si="226">IF(ISERROR(VLOOKUP(G2308,W:X,2,0)),0,VLOOKUP(G2308,W:X,2,0))*M2308</f>
        <v>0</v>
      </c>
      <c r="I2308" s="31">
        <f>COUNTIF($G$3:G2308,G2308)</f>
        <v>0</v>
      </c>
      <c r="J2308" s="31">
        <f t="shared" ref="J2308:J2371" si="227">IF(I2308=1,1,0)</f>
        <v>0</v>
      </c>
      <c r="K2308" s="31">
        <f>COUNTIF($C$3:C2308,C2308)</f>
        <v>2306</v>
      </c>
      <c r="L2308" s="31">
        <f t="shared" ref="L2308:L2371" si="228">IF(K2308=1,1,0)</f>
        <v>0</v>
      </c>
      <c r="M2308" s="31">
        <f t="shared" ref="M2308:M2371" si="229">IF(L2308+J2308&gt;0,1,0)</f>
        <v>0</v>
      </c>
    </row>
    <row r="2309" spans="1:13" x14ac:dyDescent="0.35">
      <c r="A2309" s="75"/>
      <c r="B2309" s="29"/>
      <c r="C2309" s="37">
        <f t="shared" si="224"/>
        <v>0</v>
      </c>
      <c r="D2309" s="35"/>
      <c r="E2309" s="35"/>
      <c r="F2309" s="30" t="str">
        <f t="shared" si="225"/>
        <v>Jan</v>
      </c>
      <c r="G2309" s="35"/>
      <c r="H2309" s="37">
        <f t="shared" si="226"/>
        <v>0</v>
      </c>
      <c r="I2309" s="31">
        <f>COUNTIF($G$3:G2309,G2309)</f>
        <v>0</v>
      </c>
      <c r="J2309" s="31">
        <f t="shared" si="227"/>
        <v>0</v>
      </c>
      <c r="K2309" s="31">
        <f>COUNTIF($C$3:C2309,C2309)</f>
        <v>2307</v>
      </c>
      <c r="L2309" s="31">
        <f t="shared" si="228"/>
        <v>0</v>
      </c>
      <c r="M2309" s="31">
        <f t="shared" si="229"/>
        <v>0</v>
      </c>
    </row>
    <row r="2310" spans="1:13" x14ac:dyDescent="0.35">
      <c r="A2310" s="75"/>
      <c r="B2310" s="29"/>
      <c r="C2310" s="37">
        <f t="shared" si="224"/>
        <v>0</v>
      </c>
      <c r="D2310" s="35"/>
      <c r="E2310" s="35"/>
      <c r="F2310" s="30" t="str">
        <f t="shared" si="225"/>
        <v>Jan</v>
      </c>
      <c r="G2310" s="35"/>
      <c r="H2310" s="37">
        <f t="shared" si="226"/>
        <v>0</v>
      </c>
      <c r="I2310" s="31">
        <f>COUNTIF($G$3:G2310,G2310)</f>
        <v>0</v>
      </c>
      <c r="J2310" s="31">
        <f t="shared" si="227"/>
        <v>0</v>
      </c>
      <c r="K2310" s="31">
        <f>COUNTIF($C$3:C2310,C2310)</f>
        <v>2308</v>
      </c>
      <c r="L2310" s="31">
        <f t="shared" si="228"/>
        <v>0</v>
      </c>
      <c r="M2310" s="31">
        <f t="shared" si="229"/>
        <v>0</v>
      </c>
    </row>
    <row r="2311" spans="1:13" x14ac:dyDescent="0.35">
      <c r="A2311" s="75"/>
      <c r="B2311" s="29"/>
      <c r="C2311" s="37">
        <f t="shared" si="224"/>
        <v>0</v>
      </c>
      <c r="D2311" s="35"/>
      <c r="E2311" s="35"/>
      <c r="F2311" s="30" t="str">
        <f t="shared" si="225"/>
        <v>Jan</v>
      </c>
      <c r="G2311" s="35"/>
      <c r="H2311" s="37">
        <f t="shared" si="226"/>
        <v>0</v>
      </c>
      <c r="I2311" s="31">
        <f>COUNTIF($G$3:G2311,G2311)</f>
        <v>0</v>
      </c>
      <c r="J2311" s="31">
        <f t="shared" si="227"/>
        <v>0</v>
      </c>
      <c r="K2311" s="31">
        <f>COUNTIF($C$3:C2311,C2311)</f>
        <v>2309</v>
      </c>
      <c r="L2311" s="31">
        <f t="shared" si="228"/>
        <v>0</v>
      </c>
      <c r="M2311" s="31">
        <f t="shared" si="229"/>
        <v>0</v>
      </c>
    </row>
    <row r="2312" spans="1:13" x14ac:dyDescent="0.35">
      <c r="A2312" s="75"/>
      <c r="B2312" s="29"/>
      <c r="C2312" s="37">
        <f t="shared" si="224"/>
        <v>0</v>
      </c>
      <c r="D2312" s="35"/>
      <c r="E2312" s="35"/>
      <c r="F2312" s="30" t="str">
        <f t="shared" si="225"/>
        <v>Jan</v>
      </c>
      <c r="G2312" s="35"/>
      <c r="H2312" s="37">
        <f t="shared" si="226"/>
        <v>0</v>
      </c>
      <c r="I2312" s="31">
        <f>COUNTIF($G$3:G2312,G2312)</f>
        <v>0</v>
      </c>
      <c r="J2312" s="31">
        <f t="shared" si="227"/>
        <v>0</v>
      </c>
      <c r="K2312" s="31">
        <f>COUNTIF($C$3:C2312,C2312)</f>
        <v>2310</v>
      </c>
      <c r="L2312" s="31">
        <f t="shared" si="228"/>
        <v>0</v>
      </c>
      <c r="M2312" s="31">
        <f t="shared" si="229"/>
        <v>0</v>
      </c>
    </row>
    <row r="2313" spans="1:13" x14ac:dyDescent="0.35">
      <c r="A2313" s="75"/>
      <c r="B2313" s="29"/>
      <c r="C2313" s="37">
        <f t="shared" si="224"/>
        <v>0</v>
      </c>
      <c r="D2313" s="35"/>
      <c r="E2313" s="35"/>
      <c r="F2313" s="30" t="str">
        <f t="shared" si="225"/>
        <v>Jan</v>
      </c>
      <c r="G2313" s="35"/>
      <c r="H2313" s="37">
        <f t="shared" si="226"/>
        <v>0</v>
      </c>
      <c r="I2313" s="31">
        <f>COUNTIF($G$3:G2313,G2313)</f>
        <v>0</v>
      </c>
      <c r="J2313" s="31">
        <f t="shared" si="227"/>
        <v>0</v>
      </c>
      <c r="K2313" s="31">
        <f>COUNTIF($C$3:C2313,C2313)</f>
        <v>2311</v>
      </c>
      <c r="L2313" s="31">
        <f t="shared" si="228"/>
        <v>0</v>
      </c>
      <c r="M2313" s="31">
        <f t="shared" si="229"/>
        <v>0</v>
      </c>
    </row>
    <row r="2314" spans="1:13" x14ac:dyDescent="0.35">
      <c r="A2314" s="75"/>
      <c r="B2314" s="29"/>
      <c r="C2314" s="37">
        <f t="shared" si="224"/>
        <v>0</v>
      </c>
      <c r="D2314" s="35"/>
      <c r="E2314" s="35"/>
      <c r="F2314" s="30" t="str">
        <f t="shared" si="225"/>
        <v>Jan</v>
      </c>
      <c r="G2314" s="35"/>
      <c r="H2314" s="37">
        <f t="shared" si="226"/>
        <v>0</v>
      </c>
      <c r="I2314" s="31">
        <f>COUNTIF($G$3:G2314,G2314)</f>
        <v>0</v>
      </c>
      <c r="J2314" s="31">
        <f t="shared" si="227"/>
        <v>0</v>
      </c>
      <c r="K2314" s="31">
        <f>COUNTIF($C$3:C2314,C2314)</f>
        <v>2312</v>
      </c>
      <c r="L2314" s="31">
        <f t="shared" si="228"/>
        <v>0</v>
      </c>
      <c r="M2314" s="31">
        <f t="shared" si="229"/>
        <v>0</v>
      </c>
    </row>
    <row r="2315" spans="1:13" x14ac:dyDescent="0.35">
      <c r="A2315" s="75"/>
      <c r="B2315" s="29"/>
      <c r="C2315" s="37">
        <f t="shared" si="224"/>
        <v>0</v>
      </c>
      <c r="D2315" s="35"/>
      <c r="E2315" s="35"/>
      <c r="F2315" s="30" t="str">
        <f t="shared" si="225"/>
        <v>Jan</v>
      </c>
      <c r="G2315" s="35"/>
      <c r="H2315" s="37">
        <f t="shared" si="226"/>
        <v>0</v>
      </c>
      <c r="I2315" s="31">
        <f>COUNTIF($G$3:G2315,G2315)</f>
        <v>0</v>
      </c>
      <c r="J2315" s="31">
        <f t="shared" si="227"/>
        <v>0</v>
      </c>
      <c r="K2315" s="31">
        <f>COUNTIF($C$3:C2315,C2315)</f>
        <v>2313</v>
      </c>
      <c r="L2315" s="31">
        <f t="shared" si="228"/>
        <v>0</v>
      </c>
      <c r="M2315" s="31">
        <f t="shared" si="229"/>
        <v>0</v>
      </c>
    </row>
    <row r="2316" spans="1:13" x14ac:dyDescent="0.35">
      <c r="A2316" s="75"/>
      <c r="B2316" s="29"/>
      <c r="C2316" s="37">
        <f t="shared" si="224"/>
        <v>0</v>
      </c>
      <c r="D2316" s="35"/>
      <c r="E2316" s="35"/>
      <c r="F2316" s="30" t="str">
        <f t="shared" si="225"/>
        <v>Jan</v>
      </c>
      <c r="G2316" s="35"/>
      <c r="H2316" s="37">
        <f t="shared" si="226"/>
        <v>0</v>
      </c>
      <c r="I2316" s="31">
        <f>COUNTIF($G$3:G2316,G2316)</f>
        <v>0</v>
      </c>
      <c r="J2316" s="31">
        <f t="shared" si="227"/>
        <v>0</v>
      </c>
      <c r="K2316" s="31">
        <f>COUNTIF($C$3:C2316,C2316)</f>
        <v>2314</v>
      </c>
      <c r="L2316" s="31">
        <f t="shared" si="228"/>
        <v>0</v>
      </c>
      <c r="M2316" s="31">
        <f t="shared" si="229"/>
        <v>0</v>
      </c>
    </row>
    <row r="2317" spans="1:13" x14ac:dyDescent="0.35">
      <c r="A2317" s="75"/>
      <c r="B2317" s="29"/>
      <c r="C2317" s="37">
        <f t="shared" si="224"/>
        <v>0</v>
      </c>
      <c r="D2317" s="35"/>
      <c r="E2317" s="35"/>
      <c r="F2317" s="30" t="str">
        <f t="shared" si="225"/>
        <v>Jan</v>
      </c>
      <c r="G2317" s="35"/>
      <c r="H2317" s="37">
        <f t="shared" si="226"/>
        <v>0</v>
      </c>
      <c r="I2317" s="31">
        <f>COUNTIF($G$3:G2317,G2317)</f>
        <v>0</v>
      </c>
      <c r="J2317" s="31">
        <f t="shared" si="227"/>
        <v>0</v>
      </c>
      <c r="K2317" s="31">
        <f>COUNTIF($C$3:C2317,C2317)</f>
        <v>2315</v>
      </c>
      <c r="L2317" s="31">
        <f t="shared" si="228"/>
        <v>0</v>
      </c>
      <c r="M2317" s="31">
        <f t="shared" si="229"/>
        <v>0</v>
      </c>
    </row>
    <row r="2318" spans="1:13" x14ac:dyDescent="0.35">
      <c r="A2318" s="75"/>
      <c r="B2318" s="29"/>
      <c r="C2318" s="37">
        <f t="shared" si="224"/>
        <v>0</v>
      </c>
      <c r="D2318" s="35"/>
      <c r="E2318" s="35"/>
      <c r="F2318" s="30" t="str">
        <f t="shared" si="225"/>
        <v>Jan</v>
      </c>
      <c r="G2318" s="35"/>
      <c r="H2318" s="37">
        <f t="shared" si="226"/>
        <v>0</v>
      </c>
      <c r="I2318" s="31">
        <f>COUNTIF($G$3:G2318,G2318)</f>
        <v>0</v>
      </c>
      <c r="J2318" s="31">
        <f t="shared" si="227"/>
        <v>0</v>
      </c>
      <c r="K2318" s="31">
        <f>COUNTIF($C$3:C2318,C2318)</f>
        <v>2316</v>
      </c>
      <c r="L2318" s="31">
        <f t="shared" si="228"/>
        <v>0</v>
      </c>
      <c r="M2318" s="31">
        <f t="shared" si="229"/>
        <v>0</v>
      </c>
    </row>
    <row r="2319" spans="1:13" x14ac:dyDescent="0.35">
      <c r="A2319" s="75"/>
      <c r="B2319" s="29"/>
      <c r="C2319" s="37">
        <f t="shared" si="224"/>
        <v>0</v>
      </c>
      <c r="D2319" s="35"/>
      <c r="E2319" s="35"/>
      <c r="F2319" s="30" t="str">
        <f t="shared" si="225"/>
        <v>Jan</v>
      </c>
      <c r="G2319" s="35"/>
      <c r="H2319" s="37">
        <f t="shared" si="226"/>
        <v>0</v>
      </c>
      <c r="I2319" s="31">
        <f>COUNTIF($G$3:G2319,G2319)</f>
        <v>0</v>
      </c>
      <c r="J2319" s="31">
        <f t="shared" si="227"/>
        <v>0</v>
      </c>
      <c r="K2319" s="31">
        <f>COUNTIF($C$3:C2319,C2319)</f>
        <v>2317</v>
      </c>
      <c r="L2319" s="31">
        <f t="shared" si="228"/>
        <v>0</v>
      </c>
      <c r="M2319" s="31">
        <f t="shared" si="229"/>
        <v>0</v>
      </c>
    </row>
    <row r="2320" spans="1:13" x14ac:dyDescent="0.35">
      <c r="A2320" s="75"/>
      <c r="B2320" s="29"/>
      <c r="C2320" s="37">
        <f t="shared" si="224"/>
        <v>0</v>
      </c>
      <c r="D2320" s="35"/>
      <c r="E2320" s="35"/>
      <c r="F2320" s="30" t="str">
        <f t="shared" si="225"/>
        <v>Jan</v>
      </c>
      <c r="G2320" s="35"/>
      <c r="H2320" s="37">
        <f t="shared" si="226"/>
        <v>0</v>
      </c>
      <c r="I2320" s="31">
        <f>COUNTIF($G$3:G2320,G2320)</f>
        <v>0</v>
      </c>
      <c r="J2320" s="31">
        <f t="shared" si="227"/>
        <v>0</v>
      </c>
      <c r="K2320" s="31">
        <f>COUNTIF($C$3:C2320,C2320)</f>
        <v>2318</v>
      </c>
      <c r="L2320" s="31">
        <f t="shared" si="228"/>
        <v>0</v>
      </c>
      <c r="M2320" s="31">
        <f t="shared" si="229"/>
        <v>0</v>
      </c>
    </row>
    <row r="2321" spans="1:13" x14ac:dyDescent="0.35">
      <c r="A2321" s="75"/>
      <c r="B2321" s="29"/>
      <c r="C2321" s="37">
        <f t="shared" si="224"/>
        <v>0</v>
      </c>
      <c r="D2321" s="35"/>
      <c r="E2321" s="35"/>
      <c r="F2321" s="30" t="str">
        <f t="shared" si="225"/>
        <v>Jan</v>
      </c>
      <c r="G2321" s="35"/>
      <c r="H2321" s="37">
        <f t="shared" si="226"/>
        <v>0</v>
      </c>
      <c r="I2321" s="31">
        <f>COUNTIF($G$3:G2321,G2321)</f>
        <v>0</v>
      </c>
      <c r="J2321" s="31">
        <f t="shared" si="227"/>
        <v>0</v>
      </c>
      <c r="K2321" s="31">
        <f>COUNTIF($C$3:C2321,C2321)</f>
        <v>2319</v>
      </c>
      <c r="L2321" s="31">
        <f t="shared" si="228"/>
        <v>0</v>
      </c>
      <c r="M2321" s="31">
        <f t="shared" si="229"/>
        <v>0</v>
      </c>
    </row>
    <row r="2322" spans="1:13" x14ac:dyDescent="0.35">
      <c r="A2322" s="75"/>
      <c r="B2322" s="29"/>
      <c r="C2322" s="37">
        <f t="shared" si="224"/>
        <v>0</v>
      </c>
      <c r="D2322" s="35"/>
      <c r="E2322" s="35"/>
      <c r="F2322" s="30" t="str">
        <f t="shared" si="225"/>
        <v>Jan</v>
      </c>
      <c r="G2322" s="35"/>
      <c r="H2322" s="37">
        <f t="shared" si="226"/>
        <v>0</v>
      </c>
      <c r="I2322" s="31">
        <f>COUNTIF($G$3:G2322,G2322)</f>
        <v>0</v>
      </c>
      <c r="J2322" s="31">
        <f t="shared" si="227"/>
        <v>0</v>
      </c>
      <c r="K2322" s="31">
        <f>COUNTIF($C$3:C2322,C2322)</f>
        <v>2320</v>
      </c>
      <c r="L2322" s="31">
        <f t="shared" si="228"/>
        <v>0</v>
      </c>
      <c r="M2322" s="31">
        <f t="shared" si="229"/>
        <v>0</v>
      </c>
    </row>
    <row r="2323" spans="1:13" x14ac:dyDescent="0.35">
      <c r="A2323" s="75"/>
      <c r="B2323" s="29"/>
      <c r="C2323" s="37">
        <f t="shared" si="224"/>
        <v>0</v>
      </c>
      <c r="D2323" s="35"/>
      <c r="E2323" s="35"/>
      <c r="F2323" s="30" t="str">
        <f t="shared" si="225"/>
        <v>Jan</v>
      </c>
      <c r="G2323" s="35"/>
      <c r="H2323" s="37">
        <f t="shared" si="226"/>
        <v>0</v>
      </c>
      <c r="I2323" s="31">
        <f>COUNTIF($G$3:G2323,G2323)</f>
        <v>0</v>
      </c>
      <c r="J2323" s="31">
        <f t="shared" si="227"/>
        <v>0</v>
      </c>
      <c r="K2323" s="31">
        <f>COUNTIF($C$3:C2323,C2323)</f>
        <v>2321</v>
      </c>
      <c r="L2323" s="31">
        <f t="shared" si="228"/>
        <v>0</v>
      </c>
      <c r="M2323" s="31">
        <f t="shared" si="229"/>
        <v>0</v>
      </c>
    </row>
    <row r="2324" spans="1:13" x14ac:dyDescent="0.35">
      <c r="A2324" s="75"/>
      <c r="B2324" s="29"/>
      <c r="C2324" s="37">
        <f t="shared" si="224"/>
        <v>0</v>
      </c>
      <c r="D2324" s="35"/>
      <c r="E2324" s="35"/>
      <c r="F2324" s="30" t="str">
        <f t="shared" si="225"/>
        <v>Jan</v>
      </c>
      <c r="G2324" s="35"/>
      <c r="H2324" s="37">
        <f t="shared" si="226"/>
        <v>0</v>
      </c>
      <c r="I2324" s="31">
        <f>COUNTIF($G$3:G2324,G2324)</f>
        <v>0</v>
      </c>
      <c r="J2324" s="31">
        <f t="shared" si="227"/>
        <v>0</v>
      </c>
      <c r="K2324" s="31">
        <f>COUNTIF($C$3:C2324,C2324)</f>
        <v>2322</v>
      </c>
      <c r="L2324" s="31">
        <f t="shared" si="228"/>
        <v>0</v>
      </c>
      <c r="M2324" s="31">
        <f t="shared" si="229"/>
        <v>0</v>
      </c>
    </row>
    <row r="2325" spans="1:13" x14ac:dyDescent="0.35">
      <c r="A2325" s="75"/>
      <c r="B2325" s="29"/>
      <c r="C2325" s="37">
        <f t="shared" si="224"/>
        <v>0</v>
      </c>
      <c r="D2325" s="35"/>
      <c r="E2325" s="35"/>
      <c r="F2325" s="30" t="str">
        <f t="shared" si="225"/>
        <v>Jan</v>
      </c>
      <c r="G2325" s="35"/>
      <c r="H2325" s="37">
        <f t="shared" si="226"/>
        <v>0</v>
      </c>
      <c r="I2325" s="31">
        <f>COUNTIF($G$3:G2325,G2325)</f>
        <v>0</v>
      </c>
      <c r="J2325" s="31">
        <f t="shared" si="227"/>
        <v>0</v>
      </c>
      <c r="K2325" s="31">
        <f>COUNTIF($C$3:C2325,C2325)</f>
        <v>2323</v>
      </c>
      <c r="L2325" s="31">
        <f t="shared" si="228"/>
        <v>0</v>
      </c>
      <c r="M2325" s="31">
        <f t="shared" si="229"/>
        <v>0</v>
      </c>
    </row>
    <row r="2326" spans="1:13" x14ac:dyDescent="0.35">
      <c r="A2326" s="75"/>
      <c r="B2326" s="29"/>
      <c r="C2326" s="37">
        <f t="shared" si="224"/>
        <v>0</v>
      </c>
      <c r="D2326" s="35"/>
      <c r="E2326" s="35"/>
      <c r="F2326" s="30" t="str">
        <f t="shared" si="225"/>
        <v>Jan</v>
      </c>
      <c r="G2326" s="35"/>
      <c r="H2326" s="37">
        <f t="shared" si="226"/>
        <v>0</v>
      </c>
      <c r="I2326" s="31">
        <f>COUNTIF($G$3:G2326,G2326)</f>
        <v>0</v>
      </c>
      <c r="J2326" s="31">
        <f t="shared" si="227"/>
        <v>0</v>
      </c>
      <c r="K2326" s="31">
        <f>COUNTIF($C$3:C2326,C2326)</f>
        <v>2324</v>
      </c>
      <c r="L2326" s="31">
        <f t="shared" si="228"/>
        <v>0</v>
      </c>
      <c r="M2326" s="31">
        <f t="shared" si="229"/>
        <v>0</v>
      </c>
    </row>
    <row r="2327" spans="1:13" x14ac:dyDescent="0.35">
      <c r="A2327" s="75"/>
      <c r="B2327" s="29"/>
      <c r="C2327" s="37">
        <f t="shared" si="224"/>
        <v>0</v>
      </c>
      <c r="D2327" s="35"/>
      <c r="E2327" s="35"/>
      <c r="F2327" s="30" t="str">
        <f t="shared" si="225"/>
        <v>Jan</v>
      </c>
      <c r="G2327" s="35"/>
      <c r="H2327" s="37">
        <f t="shared" si="226"/>
        <v>0</v>
      </c>
      <c r="I2327" s="31">
        <f>COUNTIF($G$3:G2327,G2327)</f>
        <v>0</v>
      </c>
      <c r="J2327" s="31">
        <f t="shared" si="227"/>
        <v>0</v>
      </c>
      <c r="K2327" s="31">
        <f>COUNTIF($C$3:C2327,C2327)</f>
        <v>2325</v>
      </c>
      <c r="L2327" s="31">
        <f t="shared" si="228"/>
        <v>0</v>
      </c>
      <c r="M2327" s="31">
        <f t="shared" si="229"/>
        <v>0</v>
      </c>
    </row>
    <row r="2328" spans="1:13" x14ac:dyDescent="0.35">
      <c r="A2328" s="75"/>
      <c r="B2328" s="29"/>
      <c r="C2328" s="37">
        <f t="shared" si="224"/>
        <v>0</v>
      </c>
      <c r="D2328" s="35"/>
      <c r="E2328" s="35"/>
      <c r="F2328" s="30" t="str">
        <f t="shared" si="225"/>
        <v>Jan</v>
      </c>
      <c r="G2328" s="35"/>
      <c r="H2328" s="37">
        <f t="shared" si="226"/>
        <v>0</v>
      </c>
      <c r="I2328" s="31">
        <f>COUNTIF($G$3:G2328,G2328)</f>
        <v>0</v>
      </c>
      <c r="J2328" s="31">
        <f t="shared" si="227"/>
        <v>0</v>
      </c>
      <c r="K2328" s="31">
        <f>COUNTIF($C$3:C2328,C2328)</f>
        <v>2326</v>
      </c>
      <c r="L2328" s="31">
        <f t="shared" si="228"/>
        <v>0</v>
      </c>
      <c r="M2328" s="31">
        <f t="shared" si="229"/>
        <v>0</v>
      </c>
    </row>
    <row r="2329" spans="1:13" x14ac:dyDescent="0.35">
      <c r="A2329" s="75"/>
      <c r="B2329" s="29"/>
      <c r="C2329" s="37">
        <f t="shared" si="224"/>
        <v>0</v>
      </c>
      <c r="D2329" s="35"/>
      <c r="E2329" s="35"/>
      <c r="F2329" s="30" t="str">
        <f t="shared" si="225"/>
        <v>Jan</v>
      </c>
      <c r="G2329" s="35"/>
      <c r="H2329" s="37">
        <f t="shared" si="226"/>
        <v>0</v>
      </c>
      <c r="I2329" s="31">
        <f>COUNTIF($G$3:G2329,G2329)</f>
        <v>0</v>
      </c>
      <c r="J2329" s="31">
        <f t="shared" si="227"/>
        <v>0</v>
      </c>
      <c r="K2329" s="31">
        <f>COUNTIF($C$3:C2329,C2329)</f>
        <v>2327</v>
      </c>
      <c r="L2329" s="31">
        <f t="shared" si="228"/>
        <v>0</v>
      </c>
      <c r="M2329" s="31">
        <f t="shared" si="229"/>
        <v>0</v>
      </c>
    </row>
    <row r="2330" spans="1:13" x14ac:dyDescent="0.35">
      <c r="A2330" s="75"/>
      <c r="B2330" s="29"/>
      <c r="C2330" s="37">
        <f t="shared" si="224"/>
        <v>0</v>
      </c>
      <c r="D2330" s="35"/>
      <c r="E2330" s="35"/>
      <c r="F2330" s="30" t="str">
        <f t="shared" si="225"/>
        <v>Jan</v>
      </c>
      <c r="G2330" s="35"/>
      <c r="H2330" s="37">
        <f t="shared" si="226"/>
        <v>0</v>
      </c>
      <c r="I2330" s="31">
        <f>COUNTIF($G$3:G2330,G2330)</f>
        <v>0</v>
      </c>
      <c r="J2330" s="31">
        <f t="shared" si="227"/>
        <v>0</v>
      </c>
      <c r="K2330" s="31">
        <f>COUNTIF($C$3:C2330,C2330)</f>
        <v>2328</v>
      </c>
      <c r="L2330" s="31">
        <f t="shared" si="228"/>
        <v>0</v>
      </c>
      <c r="M2330" s="31">
        <f t="shared" si="229"/>
        <v>0</v>
      </c>
    </row>
    <row r="2331" spans="1:13" x14ac:dyDescent="0.35">
      <c r="A2331" s="75"/>
      <c r="B2331" s="29"/>
      <c r="C2331" s="37">
        <f t="shared" si="224"/>
        <v>0</v>
      </c>
      <c r="D2331" s="35"/>
      <c r="E2331" s="35"/>
      <c r="F2331" s="30" t="str">
        <f t="shared" si="225"/>
        <v>Jan</v>
      </c>
      <c r="G2331" s="35"/>
      <c r="H2331" s="37">
        <f t="shared" si="226"/>
        <v>0</v>
      </c>
      <c r="I2331" s="31">
        <f>COUNTIF($G$3:G2331,G2331)</f>
        <v>0</v>
      </c>
      <c r="J2331" s="31">
        <f t="shared" si="227"/>
        <v>0</v>
      </c>
      <c r="K2331" s="31">
        <f>COUNTIF($C$3:C2331,C2331)</f>
        <v>2329</v>
      </c>
      <c r="L2331" s="31">
        <f t="shared" si="228"/>
        <v>0</v>
      </c>
      <c r="M2331" s="31">
        <f t="shared" si="229"/>
        <v>0</v>
      </c>
    </row>
    <row r="2332" spans="1:13" x14ac:dyDescent="0.35">
      <c r="A2332" s="75"/>
      <c r="B2332" s="29"/>
      <c r="C2332" s="37">
        <f t="shared" si="224"/>
        <v>0</v>
      </c>
      <c r="D2332" s="35"/>
      <c r="E2332" s="35"/>
      <c r="F2332" s="30" t="str">
        <f t="shared" si="225"/>
        <v>Jan</v>
      </c>
      <c r="G2332" s="35"/>
      <c r="H2332" s="37">
        <f t="shared" si="226"/>
        <v>0</v>
      </c>
      <c r="I2332" s="31">
        <f>COUNTIF($G$3:G2332,G2332)</f>
        <v>0</v>
      </c>
      <c r="J2332" s="31">
        <f t="shared" si="227"/>
        <v>0</v>
      </c>
      <c r="K2332" s="31">
        <f>COUNTIF($C$3:C2332,C2332)</f>
        <v>2330</v>
      </c>
      <c r="L2332" s="31">
        <f t="shared" si="228"/>
        <v>0</v>
      </c>
      <c r="M2332" s="31">
        <f t="shared" si="229"/>
        <v>0</v>
      </c>
    </row>
    <row r="2333" spans="1:13" x14ac:dyDescent="0.35">
      <c r="A2333" s="75"/>
      <c r="B2333" s="29"/>
      <c r="C2333" s="37">
        <f t="shared" si="224"/>
        <v>0</v>
      </c>
      <c r="D2333" s="35"/>
      <c r="E2333" s="35"/>
      <c r="F2333" s="30" t="str">
        <f t="shared" si="225"/>
        <v>Jan</v>
      </c>
      <c r="G2333" s="35"/>
      <c r="H2333" s="37">
        <f t="shared" si="226"/>
        <v>0</v>
      </c>
      <c r="I2333" s="31">
        <f>COUNTIF($G$3:G2333,G2333)</f>
        <v>0</v>
      </c>
      <c r="J2333" s="31">
        <f t="shared" si="227"/>
        <v>0</v>
      </c>
      <c r="K2333" s="31">
        <f>COUNTIF($C$3:C2333,C2333)</f>
        <v>2331</v>
      </c>
      <c r="L2333" s="31">
        <f t="shared" si="228"/>
        <v>0</v>
      </c>
      <c r="M2333" s="31">
        <f t="shared" si="229"/>
        <v>0</v>
      </c>
    </row>
    <row r="2334" spans="1:13" x14ac:dyDescent="0.35">
      <c r="A2334" s="75"/>
      <c r="B2334" s="29"/>
      <c r="C2334" s="37">
        <f t="shared" si="224"/>
        <v>0</v>
      </c>
      <c r="D2334" s="35"/>
      <c r="E2334" s="35"/>
      <c r="F2334" s="30" t="str">
        <f t="shared" si="225"/>
        <v>Jan</v>
      </c>
      <c r="G2334" s="35"/>
      <c r="H2334" s="37">
        <f t="shared" si="226"/>
        <v>0</v>
      </c>
      <c r="I2334" s="31">
        <f>COUNTIF($G$3:G2334,G2334)</f>
        <v>0</v>
      </c>
      <c r="J2334" s="31">
        <f t="shared" si="227"/>
        <v>0</v>
      </c>
      <c r="K2334" s="31">
        <f>COUNTIF($C$3:C2334,C2334)</f>
        <v>2332</v>
      </c>
      <c r="L2334" s="31">
        <f t="shared" si="228"/>
        <v>0</v>
      </c>
      <c r="M2334" s="31">
        <f t="shared" si="229"/>
        <v>0</v>
      </c>
    </row>
    <row r="2335" spans="1:13" x14ac:dyDescent="0.35">
      <c r="A2335" s="75"/>
      <c r="B2335" s="29"/>
      <c r="C2335" s="37">
        <f t="shared" si="224"/>
        <v>0</v>
      </c>
      <c r="D2335" s="35"/>
      <c r="E2335" s="35"/>
      <c r="F2335" s="30" t="str">
        <f t="shared" si="225"/>
        <v>Jan</v>
      </c>
      <c r="G2335" s="35"/>
      <c r="H2335" s="37">
        <f t="shared" si="226"/>
        <v>0</v>
      </c>
      <c r="I2335" s="31">
        <f>COUNTIF($G$3:G2335,G2335)</f>
        <v>0</v>
      </c>
      <c r="J2335" s="31">
        <f t="shared" si="227"/>
        <v>0</v>
      </c>
      <c r="K2335" s="31">
        <f>COUNTIF($C$3:C2335,C2335)</f>
        <v>2333</v>
      </c>
      <c r="L2335" s="31">
        <f t="shared" si="228"/>
        <v>0</v>
      </c>
      <c r="M2335" s="31">
        <f t="shared" si="229"/>
        <v>0</v>
      </c>
    </row>
    <row r="2336" spans="1:13" x14ac:dyDescent="0.35">
      <c r="A2336" s="75"/>
      <c r="B2336" s="29"/>
      <c r="C2336" s="37">
        <f t="shared" si="224"/>
        <v>0</v>
      </c>
      <c r="D2336" s="35"/>
      <c r="E2336" s="35"/>
      <c r="F2336" s="30" t="str">
        <f t="shared" si="225"/>
        <v>Jan</v>
      </c>
      <c r="G2336" s="35"/>
      <c r="H2336" s="37">
        <f t="shared" si="226"/>
        <v>0</v>
      </c>
      <c r="I2336" s="31">
        <f>COUNTIF($G$3:G2336,G2336)</f>
        <v>0</v>
      </c>
      <c r="J2336" s="31">
        <f t="shared" si="227"/>
        <v>0</v>
      </c>
      <c r="K2336" s="31">
        <f>COUNTIF($C$3:C2336,C2336)</f>
        <v>2334</v>
      </c>
      <c r="L2336" s="31">
        <f t="shared" si="228"/>
        <v>0</v>
      </c>
      <c r="M2336" s="31">
        <f t="shared" si="229"/>
        <v>0</v>
      </c>
    </row>
    <row r="2337" spans="1:13" x14ac:dyDescent="0.35">
      <c r="A2337" s="75"/>
      <c r="B2337" s="29"/>
      <c r="C2337" s="37">
        <f t="shared" si="224"/>
        <v>0</v>
      </c>
      <c r="D2337" s="35"/>
      <c r="E2337" s="35"/>
      <c r="F2337" s="30" t="str">
        <f t="shared" si="225"/>
        <v>Jan</v>
      </c>
      <c r="G2337" s="35"/>
      <c r="H2337" s="37">
        <f t="shared" si="226"/>
        <v>0</v>
      </c>
      <c r="I2337" s="31">
        <f>COUNTIF($G$3:G2337,G2337)</f>
        <v>0</v>
      </c>
      <c r="J2337" s="31">
        <f t="shared" si="227"/>
        <v>0</v>
      </c>
      <c r="K2337" s="31">
        <f>COUNTIF($C$3:C2337,C2337)</f>
        <v>2335</v>
      </c>
      <c r="L2337" s="31">
        <f t="shared" si="228"/>
        <v>0</v>
      </c>
      <c r="M2337" s="31">
        <f t="shared" si="229"/>
        <v>0</v>
      </c>
    </row>
    <row r="2338" spans="1:13" x14ac:dyDescent="0.35">
      <c r="A2338" s="75"/>
      <c r="B2338" s="29"/>
      <c r="C2338" s="37">
        <f t="shared" si="224"/>
        <v>0</v>
      </c>
      <c r="D2338" s="35"/>
      <c r="E2338" s="35"/>
      <c r="F2338" s="30" t="str">
        <f t="shared" si="225"/>
        <v>Jan</v>
      </c>
      <c r="G2338" s="35"/>
      <c r="H2338" s="37">
        <f t="shared" si="226"/>
        <v>0</v>
      </c>
      <c r="I2338" s="31">
        <f>COUNTIF($G$3:G2338,G2338)</f>
        <v>0</v>
      </c>
      <c r="J2338" s="31">
        <f t="shared" si="227"/>
        <v>0</v>
      </c>
      <c r="K2338" s="31">
        <f>COUNTIF($C$3:C2338,C2338)</f>
        <v>2336</v>
      </c>
      <c r="L2338" s="31">
        <f t="shared" si="228"/>
        <v>0</v>
      </c>
      <c r="M2338" s="31">
        <f t="shared" si="229"/>
        <v>0</v>
      </c>
    </row>
    <row r="2339" spans="1:13" x14ac:dyDescent="0.35">
      <c r="A2339" s="75"/>
      <c r="B2339" s="29"/>
      <c r="C2339" s="37">
        <f t="shared" si="224"/>
        <v>0</v>
      </c>
      <c r="D2339" s="35"/>
      <c r="E2339" s="35"/>
      <c r="F2339" s="30" t="str">
        <f t="shared" si="225"/>
        <v>Jan</v>
      </c>
      <c r="G2339" s="35"/>
      <c r="H2339" s="37">
        <f t="shared" si="226"/>
        <v>0</v>
      </c>
      <c r="I2339" s="31">
        <f>COUNTIF($G$3:G2339,G2339)</f>
        <v>0</v>
      </c>
      <c r="J2339" s="31">
        <f t="shared" si="227"/>
        <v>0</v>
      </c>
      <c r="K2339" s="31">
        <f>COUNTIF($C$3:C2339,C2339)</f>
        <v>2337</v>
      </c>
      <c r="L2339" s="31">
        <f t="shared" si="228"/>
        <v>0</v>
      </c>
      <c r="M2339" s="31">
        <f t="shared" si="229"/>
        <v>0</v>
      </c>
    </row>
    <row r="2340" spans="1:13" x14ac:dyDescent="0.35">
      <c r="A2340" s="75"/>
      <c r="B2340" s="29"/>
      <c r="C2340" s="37">
        <f t="shared" si="224"/>
        <v>0</v>
      </c>
      <c r="D2340" s="35"/>
      <c r="E2340" s="35"/>
      <c r="F2340" s="30" t="str">
        <f t="shared" si="225"/>
        <v>Jan</v>
      </c>
      <c r="G2340" s="35"/>
      <c r="H2340" s="37">
        <f t="shared" si="226"/>
        <v>0</v>
      </c>
      <c r="I2340" s="31">
        <f>COUNTIF($G$3:G2340,G2340)</f>
        <v>0</v>
      </c>
      <c r="J2340" s="31">
        <f t="shared" si="227"/>
        <v>0</v>
      </c>
      <c r="K2340" s="31">
        <f>COUNTIF($C$3:C2340,C2340)</f>
        <v>2338</v>
      </c>
      <c r="L2340" s="31">
        <f t="shared" si="228"/>
        <v>0</v>
      </c>
      <c r="M2340" s="31">
        <f t="shared" si="229"/>
        <v>0</v>
      </c>
    </row>
    <row r="2341" spans="1:13" x14ac:dyDescent="0.35">
      <c r="A2341" s="75"/>
      <c r="B2341" s="29"/>
      <c r="C2341" s="37">
        <f t="shared" si="224"/>
        <v>0</v>
      </c>
      <c r="D2341" s="35"/>
      <c r="E2341" s="35"/>
      <c r="F2341" s="30" t="str">
        <f t="shared" si="225"/>
        <v>Jan</v>
      </c>
      <c r="G2341" s="35"/>
      <c r="H2341" s="37">
        <f t="shared" si="226"/>
        <v>0</v>
      </c>
      <c r="I2341" s="31">
        <f>COUNTIF($G$3:G2341,G2341)</f>
        <v>0</v>
      </c>
      <c r="J2341" s="31">
        <f t="shared" si="227"/>
        <v>0</v>
      </c>
      <c r="K2341" s="31">
        <f>COUNTIF($C$3:C2341,C2341)</f>
        <v>2339</v>
      </c>
      <c r="L2341" s="31">
        <f t="shared" si="228"/>
        <v>0</v>
      </c>
      <c r="M2341" s="31">
        <f t="shared" si="229"/>
        <v>0</v>
      </c>
    </row>
    <row r="2342" spans="1:13" x14ac:dyDescent="0.35">
      <c r="A2342" s="75"/>
      <c r="B2342" s="29"/>
      <c r="C2342" s="37">
        <f t="shared" si="224"/>
        <v>0</v>
      </c>
      <c r="D2342" s="35"/>
      <c r="E2342" s="35"/>
      <c r="F2342" s="30" t="str">
        <f t="shared" si="225"/>
        <v>Jan</v>
      </c>
      <c r="G2342" s="35"/>
      <c r="H2342" s="37">
        <f t="shared" si="226"/>
        <v>0</v>
      </c>
      <c r="I2342" s="31">
        <f>COUNTIF($G$3:G2342,G2342)</f>
        <v>0</v>
      </c>
      <c r="J2342" s="31">
        <f t="shared" si="227"/>
        <v>0</v>
      </c>
      <c r="K2342" s="31">
        <f>COUNTIF($C$3:C2342,C2342)</f>
        <v>2340</v>
      </c>
      <c r="L2342" s="31">
        <f t="shared" si="228"/>
        <v>0</v>
      </c>
      <c r="M2342" s="31">
        <f t="shared" si="229"/>
        <v>0</v>
      </c>
    </row>
    <row r="2343" spans="1:13" x14ac:dyDescent="0.35">
      <c r="A2343" s="75"/>
      <c r="B2343" s="29"/>
      <c r="C2343" s="37">
        <f t="shared" si="224"/>
        <v>0</v>
      </c>
      <c r="D2343" s="35"/>
      <c r="E2343" s="35"/>
      <c r="F2343" s="30" t="str">
        <f t="shared" si="225"/>
        <v>Jan</v>
      </c>
      <c r="G2343" s="35"/>
      <c r="H2343" s="37">
        <f t="shared" si="226"/>
        <v>0</v>
      </c>
      <c r="I2343" s="31">
        <f>COUNTIF($G$3:G2343,G2343)</f>
        <v>0</v>
      </c>
      <c r="J2343" s="31">
        <f t="shared" si="227"/>
        <v>0</v>
      </c>
      <c r="K2343" s="31">
        <f>COUNTIF($C$3:C2343,C2343)</f>
        <v>2341</v>
      </c>
      <c r="L2343" s="31">
        <f t="shared" si="228"/>
        <v>0</v>
      </c>
      <c r="M2343" s="31">
        <f t="shared" si="229"/>
        <v>0</v>
      </c>
    </row>
    <row r="2344" spans="1:13" x14ac:dyDescent="0.35">
      <c r="A2344" s="75"/>
      <c r="B2344" s="29"/>
      <c r="C2344" s="37">
        <f t="shared" si="224"/>
        <v>0</v>
      </c>
      <c r="D2344" s="35"/>
      <c r="E2344" s="35"/>
      <c r="F2344" s="30" t="str">
        <f t="shared" si="225"/>
        <v>Jan</v>
      </c>
      <c r="G2344" s="35"/>
      <c r="H2344" s="37">
        <f t="shared" si="226"/>
        <v>0</v>
      </c>
      <c r="I2344" s="31">
        <f>COUNTIF($G$3:G2344,G2344)</f>
        <v>0</v>
      </c>
      <c r="J2344" s="31">
        <f t="shared" si="227"/>
        <v>0</v>
      </c>
      <c r="K2344" s="31">
        <f>COUNTIF($C$3:C2344,C2344)</f>
        <v>2342</v>
      </c>
      <c r="L2344" s="31">
        <f t="shared" si="228"/>
        <v>0</v>
      </c>
      <c r="M2344" s="31">
        <f t="shared" si="229"/>
        <v>0</v>
      </c>
    </row>
    <row r="2345" spans="1:13" x14ac:dyDescent="0.35">
      <c r="A2345" s="75"/>
      <c r="B2345" s="29"/>
      <c r="C2345" s="37">
        <f t="shared" si="224"/>
        <v>0</v>
      </c>
      <c r="D2345" s="35"/>
      <c r="E2345" s="35"/>
      <c r="F2345" s="30" t="str">
        <f t="shared" si="225"/>
        <v>Jan</v>
      </c>
      <c r="G2345" s="35"/>
      <c r="H2345" s="37">
        <f t="shared" si="226"/>
        <v>0</v>
      </c>
      <c r="I2345" s="31">
        <f>COUNTIF($G$3:G2345,G2345)</f>
        <v>0</v>
      </c>
      <c r="J2345" s="31">
        <f t="shared" si="227"/>
        <v>0</v>
      </c>
      <c r="K2345" s="31">
        <f>COUNTIF($C$3:C2345,C2345)</f>
        <v>2343</v>
      </c>
      <c r="L2345" s="31">
        <f t="shared" si="228"/>
        <v>0</v>
      </c>
      <c r="M2345" s="31">
        <f t="shared" si="229"/>
        <v>0</v>
      </c>
    </row>
    <row r="2346" spans="1:13" x14ac:dyDescent="0.35">
      <c r="A2346" s="75"/>
      <c r="B2346" s="29"/>
      <c r="C2346" s="37">
        <f t="shared" si="224"/>
        <v>0</v>
      </c>
      <c r="D2346" s="35"/>
      <c r="E2346" s="35"/>
      <c r="F2346" s="30" t="str">
        <f t="shared" si="225"/>
        <v>Jan</v>
      </c>
      <c r="G2346" s="35"/>
      <c r="H2346" s="37">
        <f t="shared" si="226"/>
        <v>0</v>
      </c>
      <c r="I2346" s="31">
        <f>COUNTIF($G$3:G2346,G2346)</f>
        <v>0</v>
      </c>
      <c r="J2346" s="31">
        <f t="shared" si="227"/>
        <v>0</v>
      </c>
      <c r="K2346" s="31">
        <f>COUNTIF($C$3:C2346,C2346)</f>
        <v>2344</v>
      </c>
      <c r="L2346" s="31">
        <f t="shared" si="228"/>
        <v>0</v>
      </c>
      <c r="M2346" s="31">
        <f t="shared" si="229"/>
        <v>0</v>
      </c>
    </row>
    <row r="2347" spans="1:13" x14ac:dyDescent="0.35">
      <c r="A2347" s="75"/>
      <c r="B2347" s="29"/>
      <c r="C2347" s="37">
        <f t="shared" si="224"/>
        <v>0</v>
      </c>
      <c r="D2347" s="35"/>
      <c r="E2347" s="35"/>
      <c r="F2347" s="30" t="str">
        <f t="shared" si="225"/>
        <v>Jan</v>
      </c>
      <c r="G2347" s="35"/>
      <c r="H2347" s="37">
        <f t="shared" si="226"/>
        <v>0</v>
      </c>
      <c r="I2347" s="31">
        <f>COUNTIF($G$3:G2347,G2347)</f>
        <v>0</v>
      </c>
      <c r="J2347" s="31">
        <f t="shared" si="227"/>
        <v>0</v>
      </c>
      <c r="K2347" s="31">
        <f>COUNTIF($C$3:C2347,C2347)</f>
        <v>2345</v>
      </c>
      <c r="L2347" s="31">
        <f t="shared" si="228"/>
        <v>0</v>
      </c>
      <c r="M2347" s="31">
        <f t="shared" si="229"/>
        <v>0</v>
      </c>
    </row>
    <row r="2348" spans="1:13" x14ac:dyDescent="0.35">
      <c r="A2348" s="75"/>
      <c r="B2348" s="29"/>
      <c r="C2348" s="37">
        <f t="shared" si="224"/>
        <v>0</v>
      </c>
      <c r="D2348" s="35"/>
      <c r="E2348" s="35"/>
      <c r="F2348" s="30" t="str">
        <f t="shared" si="225"/>
        <v>Jan</v>
      </c>
      <c r="G2348" s="35"/>
      <c r="H2348" s="37">
        <f t="shared" si="226"/>
        <v>0</v>
      </c>
      <c r="I2348" s="31">
        <f>COUNTIF($G$3:G2348,G2348)</f>
        <v>0</v>
      </c>
      <c r="J2348" s="31">
        <f t="shared" si="227"/>
        <v>0</v>
      </c>
      <c r="K2348" s="31">
        <f>COUNTIF($C$3:C2348,C2348)</f>
        <v>2346</v>
      </c>
      <c r="L2348" s="31">
        <f t="shared" si="228"/>
        <v>0</v>
      </c>
      <c r="M2348" s="31">
        <f t="shared" si="229"/>
        <v>0</v>
      </c>
    </row>
    <row r="2349" spans="1:13" x14ac:dyDescent="0.35">
      <c r="A2349" s="75"/>
      <c r="B2349" s="29"/>
      <c r="C2349" s="37">
        <f t="shared" si="224"/>
        <v>0</v>
      </c>
      <c r="D2349" s="35"/>
      <c r="E2349" s="35"/>
      <c r="F2349" s="30" t="str">
        <f t="shared" si="225"/>
        <v>Jan</v>
      </c>
      <c r="G2349" s="35"/>
      <c r="H2349" s="37">
        <f t="shared" si="226"/>
        <v>0</v>
      </c>
      <c r="I2349" s="31">
        <f>COUNTIF($G$3:G2349,G2349)</f>
        <v>0</v>
      </c>
      <c r="J2349" s="31">
        <f t="shared" si="227"/>
        <v>0</v>
      </c>
      <c r="K2349" s="31">
        <f>COUNTIF($C$3:C2349,C2349)</f>
        <v>2347</v>
      </c>
      <c r="L2349" s="31">
        <f t="shared" si="228"/>
        <v>0</v>
      </c>
      <c r="M2349" s="31">
        <f t="shared" si="229"/>
        <v>0</v>
      </c>
    </row>
    <row r="2350" spans="1:13" x14ac:dyDescent="0.35">
      <c r="A2350" s="75"/>
      <c r="B2350" s="29"/>
      <c r="C2350" s="37">
        <f t="shared" si="224"/>
        <v>0</v>
      </c>
      <c r="D2350" s="35"/>
      <c r="E2350" s="35"/>
      <c r="F2350" s="30" t="str">
        <f t="shared" si="225"/>
        <v>Jan</v>
      </c>
      <c r="G2350" s="35"/>
      <c r="H2350" s="37">
        <f t="shared" si="226"/>
        <v>0</v>
      </c>
      <c r="I2350" s="31">
        <f>COUNTIF($G$3:G2350,G2350)</f>
        <v>0</v>
      </c>
      <c r="J2350" s="31">
        <f t="shared" si="227"/>
        <v>0</v>
      </c>
      <c r="K2350" s="31">
        <f>COUNTIF($C$3:C2350,C2350)</f>
        <v>2348</v>
      </c>
      <c r="L2350" s="31">
        <f t="shared" si="228"/>
        <v>0</v>
      </c>
      <c r="M2350" s="31">
        <f t="shared" si="229"/>
        <v>0</v>
      </c>
    </row>
    <row r="2351" spans="1:13" x14ac:dyDescent="0.35">
      <c r="A2351" s="75"/>
      <c r="B2351" s="29"/>
      <c r="C2351" s="37">
        <f t="shared" si="224"/>
        <v>0</v>
      </c>
      <c r="D2351" s="35"/>
      <c r="E2351" s="35"/>
      <c r="F2351" s="30" t="str">
        <f t="shared" si="225"/>
        <v>Jan</v>
      </c>
      <c r="G2351" s="35"/>
      <c r="H2351" s="37">
        <f t="shared" si="226"/>
        <v>0</v>
      </c>
      <c r="I2351" s="31">
        <f>COUNTIF($G$3:G2351,G2351)</f>
        <v>0</v>
      </c>
      <c r="J2351" s="31">
        <f t="shared" si="227"/>
        <v>0</v>
      </c>
      <c r="K2351" s="31">
        <f>COUNTIF($C$3:C2351,C2351)</f>
        <v>2349</v>
      </c>
      <c r="L2351" s="31">
        <f t="shared" si="228"/>
        <v>0</v>
      </c>
      <c r="M2351" s="31">
        <f t="shared" si="229"/>
        <v>0</v>
      </c>
    </row>
    <row r="2352" spans="1:13" x14ac:dyDescent="0.35">
      <c r="A2352" s="75"/>
      <c r="B2352" s="29"/>
      <c r="C2352" s="37">
        <f t="shared" si="224"/>
        <v>0</v>
      </c>
      <c r="D2352" s="35"/>
      <c r="E2352" s="35"/>
      <c r="F2352" s="30" t="str">
        <f t="shared" si="225"/>
        <v>Jan</v>
      </c>
      <c r="G2352" s="35"/>
      <c r="H2352" s="37">
        <f t="shared" si="226"/>
        <v>0</v>
      </c>
      <c r="I2352" s="31">
        <f>COUNTIF($G$3:G2352,G2352)</f>
        <v>0</v>
      </c>
      <c r="J2352" s="31">
        <f t="shared" si="227"/>
        <v>0</v>
      </c>
      <c r="K2352" s="31">
        <f>COUNTIF($C$3:C2352,C2352)</f>
        <v>2350</v>
      </c>
      <c r="L2352" s="31">
        <f t="shared" si="228"/>
        <v>0</v>
      </c>
      <c r="M2352" s="31">
        <f t="shared" si="229"/>
        <v>0</v>
      </c>
    </row>
    <row r="2353" spans="1:13" x14ac:dyDescent="0.35">
      <c r="A2353" s="75"/>
      <c r="B2353" s="29"/>
      <c r="C2353" s="37">
        <f t="shared" si="224"/>
        <v>0</v>
      </c>
      <c r="D2353" s="35"/>
      <c r="E2353" s="35"/>
      <c r="F2353" s="30" t="str">
        <f t="shared" si="225"/>
        <v>Jan</v>
      </c>
      <c r="G2353" s="35"/>
      <c r="H2353" s="37">
        <f t="shared" si="226"/>
        <v>0</v>
      </c>
      <c r="I2353" s="31">
        <f>COUNTIF($G$3:G2353,G2353)</f>
        <v>0</v>
      </c>
      <c r="J2353" s="31">
        <f t="shared" si="227"/>
        <v>0</v>
      </c>
      <c r="K2353" s="31">
        <f>COUNTIF($C$3:C2353,C2353)</f>
        <v>2351</v>
      </c>
      <c r="L2353" s="31">
        <f t="shared" si="228"/>
        <v>0</v>
      </c>
      <c r="M2353" s="31">
        <f t="shared" si="229"/>
        <v>0</v>
      </c>
    </row>
    <row r="2354" spans="1:13" x14ac:dyDescent="0.35">
      <c r="A2354" s="75"/>
      <c r="B2354" s="29"/>
      <c r="C2354" s="37">
        <f t="shared" si="224"/>
        <v>0</v>
      </c>
      <c r="D2354" s="35"/>
      <c r="E2354" s="35"/>
      <c r="F2354" s="30" t="str">
        <f t="shared" si="225"/>
        <v>Jan</v>
      </c>
      <c r="G2354" s="35"/>
      <c r="H2354" s="37">
        <f t="shared" si="226"/>
        <v>0</v>
      </c>
      <c r="I2354" s="31">
        <f>COUNTIF($G$3:G2354,G2354)</f>
        <v>0</v>
      </c>
      <c r="J2354" s="31">
        <f t="shared" si="227"/>
        <v>0</v>
      </c>
      <c r="K2354" s="31">
        <f>COUNTIF($C$3:C2354,C2354)</f>
        <v>2352</v>
      </c>
      <c r="L2354" s="31">
        <f t="shared" si="228"/>
        <v>0</v>
      </c>
      <c r="M2354" s="31">
        <f t="shared" si="229"/>
        <v>0</v>
      </c>
    </row>
    <row r="2355" spans="1:13" x14ac:dyDescent="0.35">
      <c r="A2355" s="75"/>
      <c r="B2355" s="29"/>
      <c r="C2355" s="37">
        <f t="shared" si="224"/>
        <v>0</v>
      </c>
      <c r="D2355" s="35"/>
      <c r="E2355" s="35"/>
      <c r="F2355" s="30" t="str">
        <f t="shared" si="225"/>
        <v>Jan</v>
      </c>
      <c r="G2355" s="35"/>
      <c r="H2355" s="37">
        <f t="shared" si="226"/>
        <v>0</v>
      </c>
      <c r="I2355" s="31">
        <f>COUNTIF($G$3:G2355,G2355)</f>
        <v>0</v>
      </c>
      <c r="J2355" s="31">
        <f t="shared" si="227"/>
        <v>0</v>
      </c>
      <c r="K2355" s="31">
        <f>COUNTIF($C$3:C2355,C2355)</f>
        <v>2353</v>
      </c>
      <c r="L2355" s="31">
        <f t="shared" si="228"/>
        <v>0</v>
      </c>
      <c r="M2355" s="31">
        <f t="shared" si="229"/>
        <v>0</v>
      </c>
    </row>
    <row r="2356" spans="1:13" x14ac:dyDescent="0.35">
      <c r="A2356" s="75"/>
      <c r="B2356" s="29"/>
      <c r="C2356" s="37">
        <f t="shared" si="224"/>
        <v>0</v>
      </c>
      <c r="D2356" s="35"/>
      <c r="E2356" s="35"/>
      <c r="F2356" s="30" t="str">
        <f t="shared" si="225"/>
        <v>Jan</v>
      </c>
      <c r="G2356" s="35"/>
      <c r="H2356" s="37">
        <f t="shared" si="226"/>
        <v>0</v>
      </c>
      <c r="I2356" s="31">
        <f>COUNTIF($G$3:G2356,G2356)</f>
        <v>0</v>
      </c>
      <c r="J2356" s="31">
        <f t="shared" si="227"/>
        <v>0</v>
      </c>
      <c r="K2356" s="31">
        <f>COUNTIF($C$3:C2356,C2356)</f>
        <v>2354</v>
      </c>
      <c r="L2356" s="31">
        <f t="shared" si="228"/>
        <v>0</v>
      </c>
      <c r="M2356" s="31">
        <f t="shared" si="229"/>
        <v>0</v>
      </c>
    </row>
    <row r="2357" spans="1:13" x14ac:dyDescent="0.35">
      <c r="A2357" s="75"/>
      <c r="B2357" s="29"/>
      <c r="C2357" s="37">
        <f t="shared" si="224"/>
        <v>0</v>
      </c>
      <c r="D2357" s="35"/>
      <c r="E2357" s="35"/>
      <c r="F2357" s="30" t="str">
        <f t="shared" si="225"/>
        <v>Jan</v>
      </c>
      <c r="G2357" s="35"/>
      <c r="H2357" s="37">
        <f t="shared" si="226"/>
        <v>0</v>
      </c>
      <c r="I2357" s="31">
        <f>COUNTIF($G$3:G2357,G2357)</f>
        <v>0</v>
      </c>
      <c r="J2357" s="31">
        <f t="shared" si="227"/>
        <v>0</v>
      </c>
      <c r="K2357" s="31">
        <f>COUNTIF($C$3:C2357,C2357)</f>
        <v>2355</v>
      </c>
      <c r="L2357" s="31">
        <f t="shared" si="228"/>
        <v>0</v>
      </c>
      <c r="M2357" s="31">
        <f t="shared" si="229"/>
        <v>0</v>
      </c>
    </row>
    <row r="2358" spans="1:13" x14ac:dyDescent="0.35">
      <c r="A2358" s="75"/>
      <c r="B2358" s="29"/>
      <c r="C2358" s="37">
        <f t="shared" si="224"/>
        <v>0</v>
      </c>
      <c r="D2358" s="35"/>
      <c r="E2358" s="35"/>
      <c r="F2358" s="30" t="str">
        <f t="shared" si="225"/>
        <v>Jan</v>
      </c>
      <c r="G2358" s="35"/>
      <c r="H2358" s="37">
        <f t="shared" si="226"/>
        <v>0</v>
      </c>
      <c r="I2358" s="31">
        <f>COUNTIF($G$3:G2358,G2358)</f>
        <v>0</v>
      </c>
      <c r="J2358" s="31">
        <f t="shared" si="227"/>
        <v>0</v>
      </c>
      <c r="K2358" s="31">
        <f>COUNTIF($C$3:C2358,C2358)</f>
        <v>2356</v>
      </c>
      <c r="L2358" s="31">
        <f t="shared" si="228"/>
        <v>0</v>
      </c>
      <c r="M2358" s="31">
        <f t="shared" si="229"/>
        <v>0</v>
      </c>
    </row>
    <row r="2359" spans="1:13" x14ac:dyDescent="0.35">
      <c r="A2359" s="75"/>
      <c r="B2359" s="29"/>
      <c r="C2359" s="37">
        <f t="shared" si="224"/>
        <v>0</v>
      </c>
      <c r="D2359" s="35"/>
      <c r="E2359" s="35"/>
      <c r="F2359" s="30" t="str">
        <f t="shared" si="225"/>
        <v>Jan</v>
      </c>
      <c r="G2359" s="35"/>
      <c r="H2359" s="37">
        <f t="shared" si="226"/>
        <v>0</v>
      </c>
      <c r="I2359" s="31">
        <f>COUNTIF($G$3:G2359,G2359)</f>
        <v>0</v>
      </c>
      <c r="J2359" s="31">
        <f t="shared" si="227"/>
        <v>0</v>
      </c>
      <c r="K2359" s="31">
        <f>COUNTIF($C$3:C2359,C2359)</f>
        <v>2357</v>
      </c>
      <c r="L2359" s="31">
        <f t="shared" si="228"/>
        <v>0</v>
      </c>
      <c r="M2359" s="31">
        <f t="shared" si="229"/>
        <v>0</v>
      </c>
    </row>
    <row r="2360" spans="1:13" x14ac:dyDescent="0.35">
      <c r="A2360" s="75"/>
      <c r="B2360" s="29"/>
      <c r="C2360" s="37">
        <f t="shared" si="224"/>
        <v>0</v>
      </c>
      <c r="D2360" s="35"/>
      <c r="E2360" s="35"/>
      <c r="F2360" s="30" t="str">
        <f t="shared" si="225"/>
        <v>Jan</v>
      </c>
      <c r="G2360" s="35"/>
      <c r="H2360" s="37">
        <f t="shared" si="226"/>
        <v>0</v>
      </c>
      <c r="I2360" s="31">
        <f>COUNTIF($G$3:G2360,G2360)</f>
        <v>0</v>
      </c>
      <c r="J2360" s="31">
        <f t="shared" si="227"/>
        <v>0</v>
      </c>
      <c r="K2360" s="31">
        <f>COUNTIF($C$3:C2360,C2360)</f>
        <v>2358</v>
      </c>
      <c r="L2360" s="31">
        <f t="shared" si="228"/>
        <v>0</v>
      </c>
      <c r="M2360" s="31">
        <f t="shared" si="229"/>
        <v>0</v>
      </c>
    </row>
    <row r="2361" spans="1:13" x14ac:dyDescent="0.35">
      <c r="A2361" s="75"/>
      <c r="B2361" s="29"/>
      <c r="C2361" s="37">
        <f t="shared" si="224"/>
        <v>0</v>
      </c>
      <c r="D2361" s="35"/>
      <c r="E2361" s="35"/>
      <c r="F2361" s="30" t="str">
        <f t="shared" si="225"/>
        <v>Jan</v>
      </c>
      <c r="G2361" s="35"/>
      <c r="H2361" s="37">
        <f t="shared" si="226"/>
        <v>0</v>
      </c>
      <c r="I2361" s="31">
        <f>COUNTIF($G$3:G2361,G2361)</f>
        <v>0</v>
      </c>
      <c r="J2361" s="31">
        <f t="shared" si="227"/>
        <v>0</v>
      </c>
      <c r="K2361" s="31">
        <f>COUNTIF($C$3:C2361,C2361)</f>
        <v>2359</v>
      </c>
      <c r="L2361" s="31">
        <f t="shared" si="228"/>
        <v>0</v>
      </c>
      <c r="M2361" s="31">
        <f t="shared" si="229"/>
        <v>0</v>
      </c>
    </row>
    <row r="2362" spans="1:13" x14ac:dyDescent="0.35">
      <c r="A2362" s="75"/>
      <c r="B2362" s="29"/>
      <c r="C2362" s="37">
        <f t="shared" si="224"/>
        <v>0</v>
      </c>
      <c r="D2362" s="35"/>
      <c r="E2362" s="35"/>
      <c r="F2362" s="30" t="str">
        <f t="shared" si="225"/>
        <v>Jan</v>
      </c>
      <c r="G2362" s="35"/>
      <c r="H2362" s="37">
        <f t="shared" si="226"/>
        <v>0</v>
      </c>
      <c r="I2362" s="31">
        <f>COUNTIF($G$3:G2362,G2362)</f>
        <v>0</v>
      </c>
      <c r="J2362" s="31">
        <f t="shared" si="227"/>
        <v>0</v>
      </c>
      <c r="K2362" s="31">
        <f>COUNTIF($C$3:C2362,C2362)</f>
        <v>2360</v>
      </c>
      <c r="L2362" s="31">
        <f t="shared" si="228"/>
        <v>0</v>
      </c>
      <c r="M2362" s="31">
        <f t="shared" si="229"/>
        <v>0</v>
      </c>
    </row>
    <row r="2363" spans="1:13" x14ac:dyDescent="0.35">
      <c r="A2363" s="75"/>
      <c r="B2363" s="29"/>
      <c r="C2363" s="37">
        <f t="shared" si="224"/>
        <v>0</v>
      </c>
      <c r="D2363" s="35"/>
      <c r="E2363" s="35"/>
      <c r="F2363" s="30" t="str">
        <f t="shared" si="225"/>
        <v>Jan</v>
      </c>
      <c r="G2363" s="35"/>
      <c r="H2363" s="37">
        <f t="shared" si="226"/>
        <v>0</v>
      </c>
      <c r="I2363" s="31">
        <f>COUNTIF($G$3:G2363,G2363)</f>
        <v>0</v>
      </c>
      <c r="J2363" s="31">
        <f t="shared" si="227"/>
        <v>0</v>
      </c>
      <c r="K2363" s="31">
        <f>COUNTIF($C$3:C2363,C2363)</f>
        <v>2361</v>
      </c>
      <c r="L2363" s="31">
        <f t="shared" si="228"/>
        <v>0</v>
      </c>
      <c r="M2363" s="31">
        <f t="shared" si="229"/>
        <v>0</v>
      </c>
    </row>
    <row r="2364" spans="1:13" x14ac:dyDescent="0.35">
      <c r="A2364" s="75"/>
      <c r="B2364" s="29"/>
      <c r="C2364" s="37">
        <f t="shared" si="224"/>
        <v>0</v>
      </c>
      <c r="D2364" s="35"/>
      <c r="E2364" s="35"/>
      <c r="F2364" s="30" t="str">
        <f t="shared" si="225"/>
        <v>Jan</v>
      </c>
      <c r="G2364" s="35"/>
      <c r="H2364" s="37">
        <f t="shared" si="226"/>
        <v>0</v>
      </c>
      <c r="I2364" s="31">
        <f>COUNTIF($G$3:G2364,G2364)</f>
        <v>0</v>
      </c>
      <c r="J2364" s="31">
        <f t="shared" si="227"/>
        <v>0</v>
      </c>
      <c r="K2364" s="31">
        <f>COUNTIF($C$3:C2364,C2364)</f>
        <v>2362</v>
      </c>
      <c r="L2364" s="31">
        <f t="shared" si="228"/>
        <v>0</v>
      </c>
      <c r="M2364" s="31">
        <f t="shared" si="229"/>
        <v>0</v>
      </c>
    </row>
    <row r="2365" spans="1:13" x14ac:dyDescent="0.35">
      <c r="A2365" s="75"/>
      <c r="B2365" s="29"/>
      <c r="C2365" s="37">
        <f t="shared" si="224"/>
        <v>0</v>
      </c>
      <c r="D2365" s="35"/>
      <c r="E2365" s="35"/>
      <c r="F2365" s="30" t="str">
        <f t="shared" si="225"/>
        <v>Jan</v>
      </c>
      <c r="G2365" s="35"/>
      <c r="H2365" s="37">
        <f t="shared" si="226"/>
        <v>0</v>
      </c>
      <c r="I2365" s="31">
        <f>COUNTIF($G$3:G2365,G2365)</f>
        <v>0</v>
      </c>
      <c r="J2365" s="31">
        <f t="shared" si="227"/>
        <v>0</v>
      </c>
      <c r="K2365" s="31">
        <f>COUNTIF($C$3:C2365,C2365)</f>
        <v>2363</v>
      </c>
      <c r="L2365" s="31">
        <f t="shared" si="228"/>
        <v>0</v>
      </c>
      <c r="M2365" s="31">
        <f t="shared" si="229"/>
        <v>0</v>
      </c>
    </row>
    <row r="2366" spans="1:13" x14ac:dyDescent="0.35">
      <c r="A2366" s="75"/>
      <c r="B2366" s="29"/>
      <c r="C2366" s="37">
        <f t="shared" si="224"/>
        <v>0</v>
      </c>
      <c r="D2366" s="35"/>
      <c r="E2366" s="35"/>
      <c r="F2366" s="30" t="str">
        <f t="shared" si="225"/>
        <v>Jan</v>
      </c>
      <c r="G2366" s="35"/>
      <c r="H2366" s="37">
        <f t="shared" si="226"/>
        <v>0</v>
      </c>
      <c r="I2366" s="31">
        <f>COUNTIF($G$3:G2366,G2366)</f>
        <v>0</v>
      </c>
      <c r="J2366" s="31">
        <f t="shared" si="227"/>
        <v>0</v>
      </c>
      <c r="K2366" s="31">
        <f>COUNTIF($C$3:C2366,C2366)</f>
        <v>2364</v>
      </c>
      <c r="L2366" s="31">
        <f t="shared" si="228"/>
        <v>0</v>
      </c>
      <c r="M2366" s="31">
        <f t="shared" si="229"/>
        <v>0</v>
      </c>
    </row>
    <row r="2367" spans="1:13" x14ac:dyDescent="0.35">
      <c r="A2367" s="75"/>
      <c r="B2367" s="29"/>
      <c r="C2367" s="37">
        <f t="shared" si="224"/>
        <v>0</v>
      </c>
      <c r="D2367" s="35"/>
      <c r="E2367" s="35"/>
      <c r="F2367" s="30" t="str">
        <f t="shared" si="225"/>
        <v>Jan</v>
      </c>
      <c r="G2367" s="35"/>
      <c r="H2367" s="37">
        <f t="shared" si="226"/>
        <v>0</v>
      </c>
      <c r="I2367" s="31">
        <f>COUNTIF($G$3:G2367,G2367)</f>
        <v>0</v>
      </c>
      <c r="J2367" s="31">
        <f t="shared" si="227"/>
        <v>0</v>
      </c>
      <c r="K2367" s="31">
        <f>COUNTIF($C$3:C2367,C2367)</f>
        <v>2365</v>
      </c>
      <c r="L2367" s="31">
        <f t="shared" si="228"/>
        <v>0</v>
      </c>
      <c r="M2367" s="31">
        <f t="shared" si="229"/>
        <v>0</v>
      </c>
    </row>
    <row r="2368" spans="1:13" x14ac:dyDescent="0.35">
      <c r="A2368" s="75"/>
      <c r="B2368" s="29"/>
      <c r="C2368" s="37">
        <f t="shared" si="224"/>
        <v>0</v>
      </c>
      <c r="D2368" s="35"/>
      <c r="E2368" s="35"/>
      <c r="F2368" s="30" t="str">
        <f t="shared" si="225"/>
        <v>Jan</v>
      </c>
      <c r="G2368" s="35"/>
      <c r="H2368" s="37">
        <f t="shared" si="226"/>
        <v>0</v>
      </c>
      <c r="I2368" s="31">
        <f>COUNTIF($G$3:G2368,G2368)</f>
        <v>0</v>
      </c>
      <c r="J2368" s="31">
        <f t="shared" si="227"/>
        <v>0</v>
      </c>
      <c r="K2368" s="31">
        <f>COUNTIF($C$3:C2368,C2368)</f>
        <v>2366</v>
      </c>
      <c r="L2368" s="31">
        <f t="shared" si="228"/>
        <v>0</v>
      </c>
      <c r="M2368" s="31">
        <f t="shared" si="229"/>
        <v>0</v>
      </c>
    </row>
    <row r="2369" spans="1:13" x14ac:dyDescent="0.35">
      <c r="A2369" s="75"/>
      <c r="B2369" s="29"/>
      <c r="C2369" s="37">
        <f t="shared" si="224"/>
        <v>0</v>
      </c>
      <c r="D2369" s="35"/>
      <c r="E2369" s="35"/>
      <c r="F2369" s="30" t="str">
        <f t="shared" si="225"/>
        <v>Jan</v>
      </c>
      <c r="G2369" s="35"/>
      <c r="H2369" s="37">
        <f t="shared" si="226"/>
        <v>0</v>
      </c>
      <c r="I2369" s="31">
        <f>COUNTIF($G$3:G2369,G2369)</f>
        <v>0</v>
      </c>
      <c r="J2369" s="31">
        <f t="shared" si="227"/>
        <v>0</v>
      </c>
      <c r="K2369" s="31">
        <f>COUNTIF($C$3:C2369,C2369)</f>
        <v>2367</v>
      </c>
      <c r="L2369" s="31">
        <f t="shared" si="228"/>
        <v>0</v>
      </c>
      <c r="M2369" s="31">
        <f t="shared" si="229"/>
        <v>0</v>
      </c>
    </row>
    <row r="2370" spans="1:13" x14ac:dyDescent="0.35">
      <c r="A2370" s="75"/>
      <c r="B2370" s="29"/>
      <c r="C2370" s="37">
        <f t="shared" si="224"/>
        <v>0</v>
      </c>
      <c r="D2370" s="35"/>
      <c r="E2370" s="35"/>
      <c r="F2370" s="30" t="str">
        <f t="shared" si="225"/>
        <v>Jan</v>
      </c>
      <c r="G2370" s="35"/>
      <c r="H2370" s="37">
        <f t="shared" si="226"/>
        <v>0</v>
      </c>
      <c r="I2370" s="31">
        <f>COUNTIF($G$3:G2370,G2370)</f>
        <v>0</v>
      </c>
      <c r="J2370" s="31">
        <f t="shared" si="227"/>
        <v>0</v>
      </c>
      <c r="K2370" s="31">
        <f>COUNTIF($C$3:C2370,C2370)</f>
        <v>2368</v>
      </c>
      <c r="L2370" s="31">
        <f t="shared" si="228"/>
        <v>0</v>
      </c>
      <c r="M2370" s="31">
        <f t="shared" si="229"/>
        <v>0</v>
      </c>
    </row>
    <row r="2371" spans="1:13" x14ac:dyDescent="0.35">
      <c r="A2371" s="75"/>
      <c r="B2371" s="29"/>
      <c r="C2371" s="37">
        <f t="shared" si="224"/>
        <v>0</v>
      </c>
      <c r="D2371" s="35"/>
      <c r="E2371" s="35"/>
      <c r="F2371" s="30" t="str">
        <f t="shared" si="225"/>
        <v>Jan</v>
      </c>
      <c r="G2371" s="35"/>
      <c r="H2371" s="37">
        <f t="shared" si="226"/>
        <v>0</v>
      </c>
      <c r="I2371" s="31">
        <f>COUNTIF($G$3:G2371,G2371)</f>
        <v>0</v>
      </c>
      <c r="J2371" s="31">
        <f t="shared" si="227"/>
        <v>0</v>
      </c>
      <c r="K2371" s="31">
        <f>COUNTIF($C$3:C2371,C2371)</f>
        <v>2369</v>
      </c>
      <c r="L2371" s="31">
        <f t="shared" si="228"/>
        <v>0</v>
      </c>
      <c r="M2371" s="31">
        <f t="shared" si="229"/>
        <v>0</v>
      </c>
    </row>
    <row r="2372" spans="1:13" x14ac:dyDescent="0.35">
      <c r="A2372" s="75"/>
      <c r="B2372" s="29"/>
      <c r="C2372" s="37">
        <f t="shared" ref="C2372:C2435" si="230">IF(ISERROR(VLOOKUP(B2372,T:U,2,0)),0,VLOOKUP(B2372,T:U,2,0))</f>
        <v>0</v>
      </c>
      <c r="D2372" s="35"/>
      <c r="E2372" s="35"/>
      <c r="F2372" s="30" t="str">
        <f t="shared" ref="F2372:F2435" si="231">+TEXT(A2372,"MMM")</f>
        <v>Jan</v>
      </c>
      <c r="G2372" s="35"/>
      <c r="H2372" s="37">
        <f t="shared" ref="H2372:H2435" si="232">IF(ISERROR(VLOOKUP(G2372,W:X,2,0)),0,VLOOKUP(G2372,W:X,2,0))*M2372</f>
        <v>0</v>
      </c>
      <c r="I2372" s="31">
        <f>COUNTIF($G$3:G2372,G2372)</f>
        <v>0</v>
      </c>
      <c r="J2372" s="31">
        <f t="shared" ref="J2372:J2435" si="233">IF(I2372=1,1,0)</f>
        <v>0</v>
      </c>
      <c r="K2372" s="31">
        <f>COUNTIF($C$3:C2372,C2372)</f>
        <v>2370</v>
      </c>
      <c r="L2372" s="31">
        <f t="shared" ref="L2372:L2435" si="234">IF(K2372=1,1,0)</f>
        <v>0</v>
      </c>
      <c r="M2372" s="31">
        <f t="shared" ref="M2372:M2435" si="235">IF(L2372+J2372&gt;0,1,0)</f>
        <v>0</v>
      </c>
    </row>
    <row r="2373" spans="1:13" x14ac:dyDescent="0.35">
      <c r="A2373" s="75"/>
      <c r="B2373" s="29"/>
      <c r="C2373" s="37">
        <f t="shared" si="230"/>
        <v>0</v>
      </c>
      <c r="D2373" s="35"/>
      <c r="E2373" s="35"/>
      <c r="F2373" s="30" t="str">
        <f t="shared" si="231"/>
        <v>Jan</v>
      </c>
      <c r="G2373" s="35"/>
      <c r="H2373" s="37">
        <f t="shared" si="232"/>
        <v>0</v>
      </c>
      <c r="I2373" s="31">
        <f>COUNTIF($G$3:G2373,G2373)</f>
        <v>0</v>
      </c>
      <c r="J2373" s="31">
        <f t="shared" si="233"/>
        <v>0</v>
      </c>
      <c r="K2373" s="31">
        <f>COUNTIF($C$3:C2373,C2373)</f>
        <v>2371</v>
      </c>
      <c r="L2373" s="31">
        <f t="shared" si="234"/>
        <v>0</v>
      </c>
      <c r="M2373" s="31">
        <f t="shared" si="235"/>
        <v>0</v>
      </c>
    </row>
    <row r="2374" spans="1:13" x14ac:dyDescent="0.35">
      <c r="A2374" s="75"/>
      <c r="B2374" s="29"/>
      <c r="C2374" s="37">
        <f t="shared" si="230"/>
        <v>0</v>
      </c>
      <c r="D2374" s="35"/>
      <c r="E2374" s="35"/>
      <c r="F2374" s="30" t="str">
        <f t="shared" si="231"/>
        <v>Jan</v>
      </c>
      <c r="G2374" s="35"/>
      <c r="H2374" s="37">
        <f t="shared" si="232"/>
        <v>0</v>
      </c>
      <c r="I2374" s="31">
        <f>COUNTIF($G$3:G2374,G2374)</f>
        <v>0</v>
      </c>
      <c r="J2374" s="31">
        <f t="shared" si="233"/>
        <v>0</v>
      </c>
      <c r="K2374" s="31">
        <f>COUNTIF($C$3:C2374,C2374)</f>
        <v>2372</v>
      </c>
      <c r="L2374" s="31">
        <f t="shared" si="234"/>
        <v>0</v>
      </c>
      <c r="M2374" s="31">
        <f t="shared" si="235"/>
        <v>0</v>
      </c>
    </row>
    <row r="2375" spans="1:13" x14ac:dyDescent="0.35">
      <c r="A2375" s="75"/>
      <c r="B2375" s="29"/>
      <c r="C2375" s="37">
        <f t="shared" si="230"/>
        <v>0</v>
      </c>
      <c r="D2375" s="35"/>
      <c r="E2375" s="35"/>
      <c r="F2375" s="30" t="str">
        <f t="shared" si="231"/>
        <v>Jan</v>
      </c>
      <c r="G2375" s="35"/>
      <c r="H2375" s="37">
        <f t="shared" si="232"/>
        <v>0</v>
      </c>
      <c r="I2375" s="31">
        <f>COUNTIF($G$3:G2375,G2375)</f>
        <v>0</v>
      </c>
      <c r="J2375" s="31">
        <f t="shared" si="233"/>
        <v>0</v>
      </c>
      <c r="K2375" s="31">
        <f>COUNTIF($C$3:C2375,C2375)</f>
        <v>2373</v>
      </c>
      <c r="L2375" s="31">
        <f t="shared" si="234"/>
        <v>0</v>
      </c>
      <c r="M2375" s="31">
        <f t="shared" si="235"/>
        <v>0</v>
      </c>
    </row>
    <row r="2376" spans="1:13" x14ac:dyDescent="0.35">
      <c r="A2376" s="75"/>
      <c r="B2376" s="29"/>
      <c r="C2376" s="37">
        <f t="shared" si="230"/>
        <v>0</v>
      </c>
      <c r="D2376" s="35"/>
      <c r="E2376" s="35"/>
      <c r="F2376" s="30" t="str">
        <f t="shared" si="231"/>
        <v>Jan</v>
      </c>
      <c r="G2376" s="35"/>
      <c r="H2376" s="37">
        <f t="shared" si="232"/>
        <v>0</v>
      </c>
      <c r="I2376" s="31">
        <f>COUNTIF($G$3:G2376,G2376)</f>
        <v>0</v>
      </c>
      <c r="J2376" s="31">
        <f t="shared" si="233"/>
        <v>0</v>
      </c>
      <c r="K2376" s="31">
        <f>COUNTIF($C$3:C2376,C2376)</f>
        <v>2374</v>
      </c>
      <c r="L2376" s="31">
        <f t="shared" si="234"/>
        <v>0</v>
      </c>
      <c r="M2376" s="31">
        <f t="shared" si="235"/>
        <v>0</v>
      </c>
    </row>
    <row r="2377" spans="1:13" x14ac:dyDescent="0.35">
      <c r="A2377" s="75"/>
      <c r="B2377" s="29"/>
      <c r="C2377" s="37">
        <f t="shared" si="230"/>
        <v>0</v>
      </c>
      <c r="D2377" s="35"/>
      <c r="E2377" s="35"/>
      <c r="F2377" s="30" t="str">
        <f t="shared" si="231"/>
        <v>Jan</v>
      </c>
      <c r="G2377" s="35"/>
      <c r="H2377" s="37">
        <f t="shared" si="232"/>
        <v>0</v>
      </c>
      <c r="I2377" s="31">
        <f>COUNTIF($G$3:G2377,G2377)</f>
        <v>0</v>
      </c>
      <c r="J2377" s="31">
        <f t="shared" si="233"/>
        <v>0</v>
      </c>
      <c r="K2377" s="31">
        <f>COUNTIF($C$3:C2377,C2377)</f>
        <v>2375</v>
      </c>
      <c r="L2377" s="31">
        <f t="shared" si="234"/>
        <v>0</v>
      </c>
      <c r="M2377" s="31">
        <f t="shared" si="235"/>
        <v>0</v>
      </c>
    </row>
    <row r="2378" spans="1:13" x14ac:dyDescent="0.35">
      <c r="A2378" s="75"/>
      <c r="B2378" s="29"/>
      <c r="C2378" s="37">
        <f t="shared" si="230"/>
        <v>0</v>
      </c>
      <c r="D2378" s="35"/>
      <c r="E2378" s="35"/>
      <c r="F2378" s="30" t="str">
        <f t="shared" si="231"/>
        <v>Jan</v>
      </c>
      <c r="G2378" s="35"/>
      <c r="H2378" s="37">
        <f t="shared" si="232"/>
        <v>0</v>
      </c>
      <c r="I2378" s="31">
        <f>COUNTIF($G$3:G2378,G2378)</f>
        <v>0</v>
      </c>
      <c r="J2378" s="31">
        <f t="shared" si="233"/>
        <v>0</v>
      </c>
      <c r="K2378" s="31">
        <f>COUNTIF($C$3:C2378,C2378)</f>
        <v>2376</v>
      </c>
      <c r="L2378" s="31">
        <f t="shared" si="234"/>
        <v>0</v>
      </c>
      <c r="M2378" s="31">
        <f t="shared" si="235"/>
        <v>0</v>
      </c>
    </row>
    <row r="2379" spans="1:13" x14ac:dyDescent="0.35">
      <c r="A2379" s="75"/>
      <c r="B2379" s="29"/>
      <c r="C2379" s="37">
        <f t="shared" si="230"/>
        <v>0</v>
      </c>
      <c r="D2379" s="35"/>
      <c r="E2379" s="35"/>
      <c r="F2379" s="30" t="str">
        <f t="shared" si="231"/>
        <v>Jan</v>
      </c>
      <c r="G2379" s="35"/>
      <c r="H2379" s="37">
        <f t="shared" si="232"/>
        <v>0</v>
      </c>
      <c r="I2379" s="31">
        <f>COUNTIF($G$3:G2379,G2379)</f>
        <v>0</v>
      </c>
      <c r="J2379" s="31">
        <f t="shared" si="233"/>
        <v>0</v>
      </c>
      <c r="K2379" s="31">
        <f>COUNTIF($C$3:C2379,C2379)</f>
        <v>2377</v>
      </c>
      <c r="L2379" s="31">
        <f t="shared" si="234"/>
        <v>0</v>
      </c>
      <c r="M2379" s="31">
        <f t="shared" si="235"/>
        <v>0</v>
      </c>
    </row>
    <row r="2380" spans="1:13" x14ac:dyDescent="0.35">
      <c r="A2380" s="75"/>
      <c r="B2380" s="29"/>
      <c r="C2380" s="37">
        <f t="shared" si="230"/>
        <v>0</v>
      </c>
      <c r="D2380" s="35"/>
      <c r="E2380" s="35"/>
      <c r="F2380" s="30" t="str">
        <f t="shared" si="231"/>
        <v>Jan</v>
      </c>
      <c r="G2380" s="35"/>
      <c r="H2380" s="37">
        <f t="shared" si="232"/>
        <v>0</v>
      </c>
      <c r="I2380" s="31">
        <f>COUNTIF($G$3:G2380,G2380)</f>
        <v>0</v>
      </c>
      <c r="J2380" s="31">
        <f t="shared" si="233"/>
        <v>0</v>
      </c>
      <c r="K2380" s="31">
        <f>COUNTIF($C$3:C2380,C2380)</f>
        <v>2378</v>
      </c>
      <c r="L2380" s="31">
        <f t="shared" si="234"/>
        <v>0</v>
      </c>
      <c r="M2380" s="31">
        <f t="shared" si="235"/>
        <v>0</v>
      </c>
    </row>
    <row r="2381" spans="1:13" x14ac:dyDescent="0.35">
      <c r="A2381" s="75"/>
      <c r="B2381" s="29"/>
      <c r="C2381" s="37">
        <f t="shared" si="230"/>
        <v>0</v>
      </c>
      <c r="D2381" s="35"/>
      <c r="E2381" s="35"/>
      <c r="F2381" s="30" t="str">
        <f t="shared" si="231"/>
        <v>Jan</v>
      </c>
      <c r="G2381" s="35"/>
      <c r="H2381" s="37">
        <f t="shared" si="232"/>
        <v>0</v>
      </c>
      <c r="I2381" s="31">
        <f>COUNTIF($G$3:G2381,G2381)</f>
        <v>0</v>
      </c>
      <c r="J2381" s="31">
        <f t="shared" si="233"/>
        <v>0</v>
      </c>
      <c r="K2381" s="31">
        <f>COUNTIF($C$3:C2381,C2381)</f>
        <v>2379</v>
      </c>
      <c r="L2381" s="31">
        <f t="shared" si="234"/>
        <v>0</v>
      </c>
      <c r="M2381" s="31">
        <f t="shared" si="235"/>
        <v>0</v>
      </c>
    </row>
    <row r="2382" spans="1:13" x14ac:dyDescent="0.35">
      <c r="A2382" s="75"/>
      <c r="B2382" s="29"/>
      <c r="C2382" s="37">
        <f t="shared" si="230"/>
        <v>0</v>
      </c>
      <c r="D2382" s="35"/>
      <c r="E2382" s="35"/>
      <c r="F2382" s="30" t="str">
        <f t="shared" si="231"/>
        <v>Jan</v>
      </c>
      <c r="G2382" s="35"/>
      <c r="H2382" s="37">
        <f t="shared" si="232"/>
        <v>0</v>
      </c>
      <c r="I2382" s="31">
        <f>COUNTIF($G$3:G2382,G2382)</f>
        <v>0</v>
      </c>
      <c r="J2382" s="31">
        <f t="shared" si="233"/>
        <v>0</v>
      </c>
      <c r="K2382" s="31">
        <f>COUNTIF($C$3:C2382,C2382)</f>
        <v>2380</v>
      </c>
      <c r="L2382" s="31">
        <f t="shared" si="234"/>
        <v>0</v>
      </c>
      <c r="M2382" s="31">
        <f t="shared" si="235"/>
        <v>0</v>
      </c>
    </row>
    <row r="2383" spans="1:13" x14ac:dyDescent="0.35">
      <c r="A2383" s="75"/>
      <c r="B2383" s="29"/>
      <c r="C2383" s="37">
        <f t="shared" si="230"/>
        <v>0</v>
      </c>
      <c r="D2383" s="35"/>
      <c r="E2383" s="35"/>
      <c r="F2383" s="30" t="str">
        <f t="shared" si="231"/>
        <v>Jan</v>
      </c>
      <c r="G2383" s="35"/>
      <c r="H2383" s="37">
        <f t="shared" si="232"/>
        <v>0</v>
      </c>
      <c r="I2383" s="31">
        <f>COUNTIF($G$3:G2383,G2383)</f>
        <v>0</v>
      </c>
      <c r="J2383" s="31">
        <f t="shared" si="233"/>
        <v>0</v>
      </c>
      <c r="K2383" s="31">
        <f>COUNTIF($C$3:C2383,C2383)</f>
        <v>2381</v>
      </c>
      <c r="L2383" s="31">
        <f t="shared" si="234"/>
        <v>0</v>
      </c>
      <c r="M2383" s="31">
        <f t="shared" si="235"/>
        <v>0</v>
      </c>
    </row>
    <row r="2384" spans="1:13" x14ac:dyDescent="0.35">
      <c r="A2384" s="75"/>
      <c r="B2384" s="29"/>
      <c r="C2384" s="37">
        <f t="shared" si="230"/>
        <v>0</v>
      </c>
      <c r="D2384" s="35"/>
      <c r="E2384" s="35"/>
      <c r="F2384" s="30" t="str">
        <f t="shared" si="231"/>
        <v>Jan</v>
      </c>
      <c r="G2384" s="35"/>
      <c r="H2384" s="37">
        <f t="shared" si="232"/>
        <v>0</v>
      </c>
      <c r="I2384" s="31">
        <f>COUNTIF($G$3:G2384,G2384)</f>
        <v>0</v>
      </c>
      <c r="J2384" s="31">
        <f t="shared" si="233"/>
        <v>0</v>
      </c>
      <c r="K2384" s="31">
        <f>COUNTIF($C$3:C2384,C2384)</f>
        <v>2382</v>
      </c>
      <c r="L2384" s="31">
        <f t="shared" si="234"/>
        <v>0</v>
      </c>
      <c r="M2384" s="31">
        <f t="shared" si="235"/>
        <v>0</v>
      </c>
    </row>
    <row r="2385" spans="1:13" x14ac:dyDescent="0.35">
      <c r="A2385" s="75"/>
      <c r="B2385" s="29"/>
      <c r="C2385" s="37">
        <f t="shared" si="230"/>
        <v>0</v>
      </c>
      <c r="D2385" s="35"/>
      <c r="E2385" s="35"/>
      <c r="F2385" s="30" t="str">
        <f t="shared" si="231"/>
        <v>Jan</v>
      </c>
      <c r="G2385" s="35"/>
      <c r="H2385" s="37">
        <f t="shared" si="232"/>
        <v>0</v>
      </c>
      <c r="I2385" s="31">
        <f>COUNTIF($G$3:G2385,G2385)</f>
        <v>0</v>
      </c>
      <c r="J2385" s="31">
        <f t="shared" si="233"/>
        <v>0</v>
      </c>
      <c r="K2385" s="31">
        <f>COUNTIF($C$3:C2385,C2385)</f>
        <v>2383</v>
      </c>
      <c r="L2385" s="31">
        <f t="shared" si="234"/>
        <v>0</v>
      </c>
      <c r="M2385" s="31">
        <f t="shared" si="235"/>
        <v>0</v>
      </c>
    </row>
    <row r="2386" spans="1:13" x14ac:dyDescent="0.35">
      <c r="A2386" s="75"/>
      <c r="B2386" s="29"/>
      <c r="C2386" s="37">
        <f t="shared" si="230"/>
        <v>0</v>
      </c>
      <c r="D2386" s="35"/>
      <c r="E2386" s="35"/>
      <c r="F2386" s="30" t="str">
        <f t="shared" si="231"/>
        <v>Jan</v>
      </c>
      <c r="G2386" s="35"/>
      <c r="H2386" s="37">
        <f t="shared" si="232"/>
        <v>0</v>
      </c>
      <c r="I2386" s="31">
        <f>COUNTIF($G$3:G2386,G2386)</f>
        <v>0</v>
      </c>
      <c r="J2386" s="31">
        <f t="shared" si="233"/>
        <v>0</v>
      </c>
      <c r="K2386" s="31">
        <f>COUNTIF($C$3:C2386,C2386)</f>
        <v>2384</v>
      </c>
      <c r="L2386" s="31">
        <f t="shared" si="234"/>
        <v>0</v>
      </c>
      <c r="M2386" s="31">
        <f t="shared" si="235"/>
        <v>0</v>
      </c>
    </row>
    <row r="2387" spans="1:13" x14ac:dyDescent="0.35">
      <c r="A2387" s="75"/>
      <c r="B2387" s="29"/>
      <c r="C2387" s="37">
        <f t="shared" si="230"/>
        <v>0</v>
      </c>
      <c r="D2387" s="35"/>
      <c r="E2387" s="35"/>
      <c r="F2387" s="30" t="str">
        <f t="shared" si="231"/>
        <v>Jan</v>
      </c>
      <c r="G2387" s="35"/>
      <c r="H2387" s="37">
        <f t="shared" si="232"/>
        <v>0</v>
      </c>
      <c r="I2387" s="31">
        <f>COUNTIF($G$3:G2387,G2387)</f>
        <v>0</v>
      </c>
      <c r="J2387" s="31">
        <f t="shared" si="233"/>
        <v>0</v>
      </c>
      <c r="K2387" s="31">
        <f>COUNTIF($C$3:C2387,C2387)</f>
        <v>2385</v>
      </c>
      <c r="L2387" s="31">
        <f t="shared" si="234"/>
        <v>0</v>
      </c>
      <c r="M2387" s="31">
        <f t="shared" si="235"/>
        <v>0</v>
      </c>
    </row>
    <row r="2388" spans="1:13" x14ac:dyDescent="0.35">
      <c r="A2388" s="75"/>
      <c r="B2388" s="29"/>
      <c r="C2388" s="37">
        <f t="shared" si="230"/>
        <v>0</v>
      </c>
      <c r="D2388" s="35"/>
      <c r="E2388" s="35"/>
      <c r="F2388" s="30" t="str">
        <f t="shared" si="231"/>
        <v>Jan</v>
      </c>
      <c r="G2388" s="35"/>
      <c r="H2388" s="37">
        <f t="shared" si="232"/>
        <v>0</v>
      </c>
      <c r="I2388" s="31">
        <f>COUNTIF($G$3:G2388,G2388)</f>
        <v>0</v>
      </c>
      <c r="J2388" s="31">
        <f t="shared" si="233"/>
        <v>0</v>
      </c>
      <c r="K2388" s="31">
        <f>COUNTIF($C$3:C2388,C2388)</f>
        <v>2386</v>
      </c>
      <c r="L2388" s="31">
        <f t="shared" si="234"/>
        <v>0</v>
      </c>
      <c r="M2388" s="31">
        <f t="shared" si="235"/>
        <v>0</v>
      </c>
    </row>
    <row r="2389" spans="1:13" x14ac:dyDescent="0.35">
      <c r="A2389" s="75"/>
      <c r="B2389" s="29"/>
      <c r="C2389" s="37">
        <f t="shared" si="230"/>
        <v>0</v>
      </c>
      <c r="D2389" s="35"/>
      <c r="E2389" s="35"/>
      <c r="F2389" s="30" t="str">
        <f t="shared" si="231"/>
        <v>Jan</v>
      </c>
      <c r="G2389" s="35"/>
      <c r="H2389" s="37">
        <f t="shared" si="232"/>
        <v>0</v>
      </c>
      <c r="I2389" s="31">
        <f>COUNTIF($G$3:G2389,G2389)</f>
        <v>0</v>
      </c>
      <c r="J2389" s="31">
        <f t="shared" si="233"/>
        <v>0</v>
      </c>
      <c r="K2389" s="31">
        <f>COUNTIF($C$3:C2389,C2389)</f>
        <v>2387</v>
      </c>
      <c r="L2389" s="31">
        <f t="shared" si="234"/>
        <v>0</v>
      </c>
      <c r="M2389" s="31">
        <f t="shared" si="235"/>
        <v>0</v>
      </c>
    </row>
    <row r="2390" spans="1:13" x14ac:dyDescent="0.35">
      <c r="A2390" s="75"/>
      <c r="B2390" s="29"/>
      <c r="C2390" s="37">
        <f t="shared" si="230"/>
        <v>0</v>
      </c>
      <c r="D2390" s="35"/>
      <c r="E2390" s="35"/>
      <c r="F2390" s="30" t="str">
        <f t="shared" si="231"/>
        <v>Jan</v>
      </c>
      <c r="G2390" s="35"/>
      <c r="H2390" s="37">
        <f t="shared" si="232"/>
        <v>0</v>
      </c>
      <c r="I2390" s="31">
        <f>COUNTIF($G$3:G2390,G2390)</f>
        <v>0</v>
      </c>
      <c r="J2390" s="31">
        <f t="shared" si="233"/>
        <v>0</v>
      </c>
      <c r="K2390" s="31">
        <f>COUNTIF($C$3:C2390,C2390)</f>
        <v>2388</v>
      </c>
      <c r="L2390" s="31">
        <f t="shared" si="234"/>
        <v>0</v>
      </c>
      <c r="M2390" s="31">
        <f t="shared" si="235"/>
        <v>0</v>
      </c>
    </row>
    <row r="2391" spans="1:13" x14ac:dyDescent="0.35">
      <c r="A2391" s="75"/>
      <c r="B2391" s="29"/>
      <c r="C2391" s="37">
        <f t="shared" si="230"/>
        <v>0</v>
      </c>
      <c r="D2391" s="35"/>
      <c r="E2391" s="35"/>
      <c r="F2391" s="30" t="str">
        <f t="shared" si="231"/>
        <v>Jan</v>
      </c>
      <c r="G2391" s="35"/>
      <c r="H2391" s="37">
        <f t="shared" si="232"/>
        <v>0</v>
      </c>
      <c r="I2391" s="31">
        <f>COUNTIF($G$3:G2391,G2391)</f>
        <v>0</v>
      </c>
      <c r="J2391" s="31">
        <f t="shared" si="233"/>
        <v>0</v>
      </c>
      <c r="K2391" s="31">
        <f>COUNTIF($C$3:C2391,C2391)</f>
        <v>2389</v>
      </c>
      <c r="L2391" s="31">
        <f t="shared" si="234"/>
        <v>0</v>
      </c>
      <c r="M2391" s="31">
        <f t="shared" si="235"/>
        <v>0</v>
      </c>
    </row>
    <row r="2392" spans="1:13" x14ac:dyDescent="0.35">
      <c r="A2392" s="75"/>
      <c r="B2392" s="29"/>
      <c r="C2392" s="37">
        <f t="shared" si="230"/>
        <v>0</v>
      </c>
      <c r="D2392" s="35"/>
      <c r="E2392" s="35"/>
      <c r="F2392" s="30" t="str">
        <f t="shared" si="231"/>
        <v>Jan</v>
      </c>
      <c r="G2392" s="35"/>
      <c r="H2392" s="37">
        <f t="shared" si="232"/>
        <v>0</v>
      </c>
      <c r="I2392" s="31">
        <f>COUNTIF($G$3:G2392,G2392)</f>
        <v>0</v>
      </c>
      <c r="J2392" s="31">
        <f t="shared" si="233"/>
        <v>0</v>
      </c>
      <c r="K2392" s="31">
        <f>COUNTIF($C$3:C2392,C2392)</f>
        <v>2390</v>
      </c>
      <c r="L2392" s="31">
        <f t="shared" si="234"/>
        <v>0</v>
      </c>
      <c r="M2392" s="31">
        <f t="shared" si="235"/>
        <v>0</v>
      </c>
    </row>
    <row r="2393" spans="1:13" x14ac:dyDescent="0.35">
      <c r="A2393" s="75"/>
      <c r="B2393" s="29"/>
      <c r="C2393" s="37">
        <f t="shared" si="230"/>
        <v>0</v>
      </c>
      <c r="D2393" s="35"/>
      <c r="E2393" s="35"/>
      <c r="F2393" s="30" t="str">
        <f t="shared" si="231"/>
        <v>Jan</v>
      </c>
      <c r="G2393" s="35"/>
      <c r="H2393" s="37">
        <f t="shared" si="232"/>
        <v>0</v>
      </c>
      <c r="I2393" s="31">
        <f>COUNTIF($G$3:G2393,G2393)</f>
        <v>0</v>
      </c>
      <c r="J2393" s="31">
        <f t="shared" si="233"/>
        <v>0</v>
      </c>
      <c r="K2393" s="31">
        <f>COUNTIF($C$3:C2393,C2393)</f>
        <v>2391</v>
      </c>
      <c r="L2393" s="31">
        <f t="shared" si="234"/>
        <v>0</v>
      </c>
      <c r="M2393" s="31">
        <f t="shared" si="235"/>
        <v>0</v>
      </c>
    </row>
    <row r="2394" spans="1:13" x14ac:dyDescent="0.35">
      <c r="A2394" s="75"/>
      <c r="B2394" s="29"/>
      <c r="C2394" s="37">
        <f t="shared" si="230"/>
        <v>0</v>
      </c>
      <c r="D2394" s="35"/>
      <c r="E2394" s="35"/>
      <c r="F2394" s="30" t="str">
        <f t="shared" si="231"/>
        <v>Jan</v>
      </c>
      <c r="G2394" s="35"/>
      <c r="H2394" s="37">
        <f t="shared" si="232"/>
        <v>0</v>
      </c>
      <c r="I2394" s="31">
        <f>COUNTIF($G$3:G2394,G2394)</f>
        <v>0</v>
      </c>
      <c r="J2394" s="31">
        <f t="shared" si="233"/>
        <v>0</v>
      </c>
      <c r="K2394" s="31">
        <f>COUNTIF($C$3:C2394,C2394)</f>
        <v>2392</v>
      </c>
      <c r="L2394" s="31">
        <f t="shared" si="234"/>
        <v>0</v>
      </c>
      <c r="M2394" s="31">
        <f t="shared" si="235"/>
        <v>0</v>
      </c>
    </row>
    <row r="2395" spans="1:13" x14ac:dyDescent="0.35">
      <c r="A2395" s="75"/>
      <c r="B2395" s="29"/>
      <c r="C2395" s="37">
        <f t="shared" si="230"/>
        <v>0</v>
      </c>
      <c r="D2395" s="35"/>
      <c r="E2395" s="35"/>
      <c r="F2395" s="30" t="str">
        <f t="shared" si="231"/>
        <v>Jan</v>
      </c>
      <c r="G2395" s="35"/>
      <c r="H2395" s="37">
        <f t="shared" si="232"/>
        <v>0</v>
      </c>
      <c r="I2395" s="31">
        <f>COUNTIF($G$3:G2395,G2395)</f>
        <v>0</v>
      </c>
      <c r="J2395" s="31">
        <f t="shared" si="233"/>
        <v>0</v>
      </c>
      <c r="K2395" s="31">
        <f>COUNTIF($C$3:C2395,C2395)</f>
        <v>2393</v>
      </c>
      <c r="L2395" s="31">
        <f t="shared" si="234"/>
        <v>0</v>
      </c>
      <c r="M2395" s="31">
        <f t="shared" si="235"/>
        <v>0</v>
      </c>
    </row>
    <row r="2396" spans="1:13" x14ac:dyDescent="0.35">
      <c r="A2396" s="75"/>
      <c r="B2396" s="29"/>
      <c r="C2396" s="37">
        <f t="shared" si="230"/>
        <v>0</v>
      </c>
      <c r="D2396" s="35"/>
      <c r="E2396" s="35"/>
      <c r="F2396" s="30" t="str">
        <f t="shared" si="231"/>
        <v>Jan</v>
      </c>
      <c r="G2396" s="35"/>
      <c r="H2396" s="37">
        <f t="shared" si="232"/>
        <v>0</v>
      </c>
      <c r="I2396" s="31">
        <f>COUNTIF($G$3:G2396,G2396)</f>
        <v>0</v>
      </c>
      <c r="J2396" s="31">
        <f t="shared" si="233"/>
        <v>0</v>
      </c>
      <c r="K2396" s="31">
        <f>COUNTIF($C$3:C2396,C2396)</f>
        <v>2394</v>
      </c>
      <c r="L2396" s="31">
        <f t="shared" si="234"/>
        <v>0</v>
      </c>
      <c r="M2396" s="31">
        <f t="shared" si="235"/>
        <v>0</v>
      </c>
    </row>
    <row r="2397" spans="1:13" x14ac:dyDescent="0.35">
      <c r="A2397" s="75"/>
      <c r="B2397" s="29"/>
      <c r="C2397" s="37">
        <f t="shared" si="230"/>
        <v>0</v>
      </c>
      <c r="D2397" s="35"/>
      <c r="E2397" s="35"/>
      <c r="F2397" s="30" t="str">
        <f t="shared" si="231"/>
        <v>Jan</v>
      </c>
      <c r="G2397" s="35"/>
      <c r="H2397" s="37">
        <f t="shared" si="232"/>
        <v>0</v>
      </c>
      <c r="I2397" s="31">
        <f>COUNTIF($G$3:G2397,G2397)</f>
        <v>0</v>
      </c>
      <c r="J2397" s="31">
        <f t="shared" si="233"/>
        <v>0</v>
      </c>
      <c r="K2397" s="31">
        <f>COUNTIF($C$3:C2397,C2397)</f>
        <v>2395</v>
      </c>
      <c r="L2397" s="31">
        <f t="shared" si="234"/>
        <v>0</v>
      </c>
      <c r="M2397" s="31">
        <f t="shared" si="235"/>
        <v>0</v>
      </c>
    </row>
    <row r="2398" spans="1:13" x14ac:dyDescent="0.35">
      <c r="A2398" s="75"/>
      <c r="B2398" s="29"/>
      <c r="C2398" s="37">
        <f t="shared" si="230"/>
        <v>0</v>
      </c>
      <c r="D2398" s="35"/>
      <c r="E2398" s="35"/>
      <c r="F2398" s="30" t="str">
        <f t="shared" si="231"/>
        <v>Jan</v>
      </c>
      <c r="G2398" s="35"/>
      <c r="H2398" s="37">
        <f t="shared" si="232"/>
        <v>0</v>
      </c>
      <c r="I2398" s="31">
        <f>COUNTIF($G$3:G2398,G2398)</f>
        <v>0</v>
      </c>
      <c r="J2398" s="31">
        <f t="shared" si="233"/>
        <v>0</v>
      </c>
      <c r="K2398" s="31">
        <f>COUNTIF($C$3:C2398,C2398)</f>
        <v>2396</v>
      </c>
      <c r="L2398" s="31">
        <f t="shared" si="234"/>
        <v>0</v>
      </c>
      <c r="M2398" s="31">
        <f t="shared" si="235"/>
        <v>0</v>
      </c>
    </row>
    <row r="2399" spans="1:13" x14ac:dyDescent="0.35">
      <c r="A2399" s="75"/>
      <c r="B2399" s="29"/>
      <c r="C2399" s="37">
        <f t="shared" si="230"/>
        <v>0</v>
      </c>
      <c r="D2399" s="35"/>
      <c r="E2399" s="35"/>
      <c r="F2399" s="30" t="str">
        <f t="shared" si="231"/>
        <v>Jan</v>
      </c>
      <c r="G2399" s="35"/>
      <c r="H2399" s="37">
        <f t="shared" si="232"/>
        <v>0</v>
      </c>
      <c r="I2399" s="31">
        <f>COUNTIF($G$3:G2399,G2399)</f>
        <v>0</v>
      </c>
      <c r="J2399" s="31">
        <f t="shared" si="233"/>
        <v>0</v>
      </c>
      <c r="K2399" s="31">
        <f>COUNTIF($C$3:C2399,C2399)</f>
        <v>2397</v>
      </c>
      <c r="L2399" s="31">
        <f t="shared" si="234"/>
        <v>0</v>
      </c>
      <c r="M2399" s="31">
        <f t="shared" si="235"/>
        <v>0</v>
      </c>
    </row>
    <row r="2400" spans="1:13" x14ac:dyDescent="0.35">
      <c r="A2400" s="75"/>
      <c r="B2400" s="29"/>
      <c r="C2400" s="37">
        <f t="shared" si="230"/>
        <v>0</v>
      </c>
      <c r="D2400" s="35"/>
      <c r="E2400" s="35"/>
      <c r="F2400" s="30" t="str">
        <f t="shared" si="231"/>
        <v>Jan</v>
      </c>
      <c r="G2400" s="35"/>
      <c r="H2400" s="37">
        <f t="shared" si="232"/>
        <v>0</v>
      </c>
      <c r="I2400" s="31">
        <f>COUNTIF($G$3:G2400,G2400)</f>
        <v>0</v>
      </c>
      <c r="J2400" s="31">
        <f t="shared" si="233"/>
        <v>0</v>
      </c>
      <c r="K2400" s="31">
        <f>COUNTIF($C$3:C2400,C2400)</f>
        <v>2398</v>
      </c>
      <c r="L2400" s="31">
        <f t="shared" si="234"/>
        <v>0</v>
      </c>
      <c r="M2400" s="31">
        <f t="shared" si="235"/>
        <v>0</v>
      </c>
    </row>
    <row r="2401" spans="1:13" x14ac:dyDescent="0.35">
      <c r="A2401" s="75"/>
      <c r="B2401" s="29"/>
      <c r="C2401" s="37">
        <f t="shared" si="230"/>
        <v>0</v>
      </c>
      <c r="D2401" s="35"/>
      <c r="E2401" s="35"/>
      <c r="F2401" s="30" t="str">
        <f t="shared" si="231"/>
        <v>Jan</v>
      </c>
      <c r="G2401" s="35"/>
      <c r="H2401" s="37">
        <f t="shared" si="232"/>
        <v>0</v>
      </c>
      <c r="I2401" s="31">
        <f>COUNTIF($G$3:G2401,G2401)</f>
        <v>0</v>
      </c>
      <c r="J2401" s="31">
        <f t="shared" si="233"/>
        <v>0</v>
      </c>
      <c r="K2401" s="31">
        <f>COUNTIF($C$3:C2401,C2401)</f>
        <v>2399</v>
      </c>
      <c r="L2401" s="31">
        <f t="shared" si="234"/>
        <v>0</v>
      </c>
      <c r="M2401" s="31">
        <f t="shared" si="235"/>
        <v>0</v>
      </c>
    </row>
    <row r="2402" spans="1:13" x14ac:dyDescent="0.35">
      <c r="A2402" s="75"/>
      <c r="B2402" s="29"/>
      <c r="C2402" s="37">
        <f t="shared" si="230"/>
        <v>0</v>
      </c>
      <c r="D2402" s="35"/>
      <c r="E2402" s="35"/>
      <c r="F2402" s="30" t="str">
        <f t="shared" si="231"/>
        <v>Jan</v>
      </c>
      <c r="G2402" s="35"/>
      <c r="H2402" s="37">
        <f t="shared" si="232"/>
        <v>0</v>
      </c>
      <c r="I2402" s="31">
        <f>COUNTIF($G$3:G2402,G2402)</f>
        <v>0</v>
      </c>
      <c r="J2402" s="31">
        <f t="shared" si="233"/>
        <v>0</v>
      </c>
      <c r="K2402" s="31">
        <f>COUNTIF($C$3:C2402,C2402)</f>
        <v>2400</v>
      </c>
      <c r="L2402" s="31">
        <f t="shared" si="234"/>
        <v>0</v>
      </c>
      <c r="M2402" s="31">
        <f t="shared" si="235"/>
        <v>0</v>
      </c>
    </row>
    <row r="2403" spans="1:13" x14ac:dyDescent="0.35">
      <c r="A2403" s="75"/>
      <c r="B2403" s="29"/>
      <c r="C2403" s="37">
        <f t="shared" si="230"/>
        <v>0</v>
      </c>
      <c r="D2403" s="35"/>
      <c r="E2403" s="35"/>
      <c r="F2403" s="30" t="str">
        <f t="shared" si="231"/>
        <v>Jan</v>
      </c>
      <c r="G2403" s="35"/>
      <c r="H2403" s="37">
        <f t="shared" si="232"/>
        <v>0</v>
      </c>
      <c r="I2403" s="31">
        <f>COUNTIF($G$3:G2403,G2403)</f>
        <v>0</v>
      </c>
      <c r="J2403" s="31">
        <f t="shared" si="233"/>
        <v>0</v>
      </c>
      <c r="K2403" s="31">
        <f>COUNTIF($C$3:C2403,C2403)</f>
        <v>2401</v>
      </c>
      <c r="L2403" s="31">
        <f t="shared" si="234"/>
        <v>0</v>
      </c>
      <c r="M2403" s="31">
        <f t="shared" si="235"/>
        <v>0</v>
      </c>
    </row>
    <row r="2404" spans="1:13" x14ac:dyDescent="0.35">
      <c r="A2404" s="75"/>
      <c r="B2404" s="29"/>
      <c r="C2404" s="37">
        <f t="shared" si="230"/>
        <v>0</v>
      </c>
      <c r="D2404" s="35"/>
      <c r="E2404" s="35"/>
      <c r="F2404" s="30" t="str">
        <f t="shared" si="231"/>
        <v>Jan</v>
      </c>
      <c r="G2404" s="35"/>
      <c r="H2404" s="37">
        <f t="shared" si="232"/>
        <v>0</v>
      </c>
      <c r="I2404" s="31">
        <f>COUNTIF($G$3:G2404,G2404)</f>
        <v>0</v>
      </c>
      <c r="J2404" s="31">
        <f t="shared" si="233"/>
        <v>0</v>
      </c>
      <c r="K2404" s="31">
        <f>COUNTIF($C$3:C2404,C2404)</f>
        <v>2402</v>
      </c>
      <c r="L2404" s="31">
        <f t="shared" si="234"/>
        <v>0</v>
      </c>
      <c r="M2404" s="31">
        <f t="shared" si="235"/>
        <v>0</v>
      </c>
    </row>
    <row r="2405" spans="1:13" x14ac:dyDescent="0.35">
      <c r="A2405" s="75"/>
      <c r="B2405" s="29"/>
      <c r="C2405" s="37">
        <f t="shared" si="230"/>
        <v>0</v>
      </c>
      <c r="D2405" s="35"/>
      <c r="E2405" s="35"/>
      <c r="F2405" s="30" t="str">
        <f t="shared" si="231"/>
        <v>Jan</v>
      </c>
      <c r="G2405" s="35"/>
      <c r="H2405" s="37">
        <f t="shared" si="232"/>
        <v>0</v>
      </c>
      <c r="I2405" s="31">
        <f>COUNTIF($G$3:G2405,G2405)</f>
        <v>0</v>
      </c>
      <c r="J2405" s="31">
        <f t="shared" si="233"/>
        <v>0</v>
      </c>
      <c r="K2405" s="31">
        <f>COUNTIF($C$3:C2405,C2405)</f>
        <v>2403</v>
      </c>
      <c r="L2405" s="31">
        <f t="shared" si="234"/>
        <v>0</v>
      </c>
      <c r="M2405" s="31">
        <f t="shared" si="235"/>
        <v>0</v>
      </c>
    </row>
    <row r="2406" spans="1:13" x14ac:dyDescent="0.35">
      <c r="A2406" s="75"/>
      <c r="B2406" s="29"/>
      <c r="C2406" s="37">
        <f t="shared" si="230"/>
        <v>0</v>
      </c>
      <c r="D2406" s="35"/>
      <c r="E2406" s="35"/>
      <c r="F2406" s="30" t="str">
        <f t="shared" si="231"/>
        <v>Jan</v>
      </c>
      <c r="G2406" s="35"/>
      <c r="H2406" s="37">
        <f t="shared" si="232"/>
        <v>0</v>
      </c>
      <c r="I2406" s="31">
        <f>COUNTIF($G$3:G2406,G2406)</f>
        <v>0</v>
      </c>
      <c r="J2406" s="31">
        <f t="shared" si="233"/>
        <v>0</v>
      </c>
      <c r="K2406" s="31">
        <f>COUNTIF($C$3:C2406,C2406)</f>
        <v>2404</v>
      </c>
      <c r="L2406" s="31">
        <f t="shared" si="234"/>
        <v>0</v>
      </c>
      <c r="M2406" s="31">
        <f t="shared" si="235"/>
        <v>0</v>
      </c>
    </row>
    <row r="2407" spans="1:13" x14ac:dyDescent="0.35">
      <c r="A2407" s="75"/>
      <c r="B2407" s="29"/>
      <c r="C2407" s="37">
        <f t="shared" si="230"/>
        <v>0</v>
      </c>
      <c r="D2407" s="35"/>
      <c r="E2407" s="35"/>
      <c r="F2407" s="30" t="str">
        <f t="shared" si="231"/>
        <v>Jan</v>
      </c>
      <c r="G2407" s="35"/>
      <c r="H2407" s="37">
        <f t="shared" si="232"/>
        <v>0</v>
      </c>
      <c r="I2407" s="31">
        <f>COUNTIF($G$3:G2407,G2407)</f>
        <v>0</v>
      </c>
      <c r="J2407" s="31">
        <f t="shared" si="233"/>
        <v>0</v>
      </c>
      <c r="K2407" s="31">
        <f>COUNTIF($C$3:C2407,C2407)</f>
        <v>2405</v>
      </c>
      <c r="L2407" s="31">
        <f t="shared" si="234"/>
        <v>0</v>
      </c>
      <c r="M2407" s="31">
        <f t="shared" si="235"/>
        <v>0</v>
      </c>
    </row>
    <row r="2408" spans="1:13" x14ac:dyDescent="0.35">
      <c r="A2408" s="75"/>
      <c r="B2408" s="29"/>
      <c r="C2408" s="37">
        <f t="shared" si="230"/>
        <v>0</v>
      </c>
      <c r="D2408" s="35"/>
      <c r="E2408" s="35"/>
      <c r="F2408" s="30" t="str">
        <f t="shared" si="231"/>
        <v>Jan</v>
      </c>
      <c r="G2408" s="35"/>
      <c r="H2408" s="37">
        <f t="shared" si="232"/>
        <v>0</v>
      </c>
      <c r="I2408" s="31">
        <f>COUNTIF($G$3:G2408,G2408)</f>
        <v>0</v>
      </c>
      <c r="J2408" s="31">
        <f t="shared" si="233"/>
        <v>0</v>
      </c>
      <c r="K2408" s="31">
        <f>COUNTIF($C$3:C2408,C2408)</f>
        <v>2406</v>
      </c>
      <c r="L2408" s="31">
        <f t="shared" si="234"/>
        <v>0</v>
      </c>
      <c r="M2408" s="31">
        <f t="shared" si="235"/>
        <v>0</v>
      </c>
    </row>
    <row r="2409" spans="1:13" x14ac:dyDescent="0.35">
      <c r="A2409" s="75"/>
      <c r="B2409" s="29"/>
      <c r="C2409" s="37">
        <f t="shared" si="230"/>
        <v>0</v>
      </c>
      <c r="D2409" s="35"/>
      <c r="E2409" s="35"/>
      <c r="F2409" s="30" t="str">
        <f t="shared" si="231"/>
        <v>Jan</v>
      </c>
      <c r="G2409" s="35"/>
      <c r="H2409" s="37">
        <f t="shared" si="232"/>
        <v>0</v>
      </c>
      <c r="I2409" s="31">
        <f>COUNTIF($G$3:G2409,G2409)</f>
        <v>0</v>
      </c>
      <c r="J2409" s="31">
        <f t="shared" si="233"/>
        <v>0</v>
      </c>
      <c r="K2409" s="31">
        <f>COUNTIF($C$3:C2409,C2409)</f>
        <v>2407</v>
      </c>
      <c r="L2409" s="31">
        <f t="shared" si="234"/>
        <v>0</v>
      </c>
      <c r="M2409" s="31">
        <f t="shared" si="235"/>
        <v>0</v>
      </c>
    </row>
    <row r="2410" spans="1:13" x14ac:dyDescent="0.35">
      <c r="A2410" s="75"/>
      <c r="B2410" s="29"/>
      <c r="C2410" s="37">
        <f t="shared" si="230"/>
        <v>0</v>
      </c>
      <c r="D2410" s="35"/>
      <c r="E2410" s="35"/>
      <c r="F2410" s="30" t="str">
        <f t="shared" si="231"/>
        <v>Jan</v>
      </c>
      <c r="G2410" s="35"/>
      <c r="H2410" s="37">
        <f t="shared" si="232"/>
        <v>0</v>
      </c>
      <c r="I2410" s="31">
        <f>COUNTIF($G$3:G2410,G2410)</f>
        <v>0</v>
      </c>
      <c r="J2410" s="31">
        <f t="shared" si="233"/>
        <v>0</v>
      </c>
      <c r="K2410" s="31">
        <f>COUNTIF($C$3:C2410,C2410)</f>
        <v>2408</v>
      </c>
      <c r="L2410" s="31">
        <f t="shared" si="234"/>
        <v>0</v>
      </c>
      <c r="M2410" s="31">
        <f t="shared" si="235"/>
        <v>0</v>
      </c>
    </row>
    <row r="2411" spans="1:13" x14ac:dyDescent="0.35">
      <c r="A2411" s="75"/>
      <c r="B2411" s="29"/>
      <c r="C2411" s="37">
        <f t="shared" si="230"/>
        <v>0</v>
      </c>
      <c r="D2411" s="35"/>
      <c r="E2411" s="35"/>
      <c r="F2411" s="30" t="str">
        <f t="shared" si="231"/>
        <v>Jan</v>
      </c>
      <c r="G2411" s="35"/>
      <c r="H2411" s="37">
        <f t="shared" si="232"/>
        <v>0</v>
      </c>
      <c r="I2411" s="31">
        <f>COUNTIF($G$3:G2411,G2411)</f>
        <v>0</v>
      </c>
      <c r="J2411" s="31">
        <f t="shared" si="233"/>
        <v>0</v>
      </c>
      <c r="K2411" s="31">
        <f>COUNTIF($C$3:C2411,C2411)</f>
        <v>2409</v>
      </c>
      <c r="L2411" s="31">
        <f t="shared" si="234"/>
        <v>0</v>
      </c>
      <c r="M2411" s="31">
        <f t="shared" si="235"/>
        <v>0</v>
      </c>
    </row>
    <row r="2412" spans="1:13" x14ac:dyDescent="0.35">
      <c r="A2412" s="75"/>
      <c r="B2412" s="29"/>
      <c r="C2412" s="37">
        <f t="shared" si="230"/>
        <v>0</v>
      </c>
      <c r="D2412" s="35"/>
      <c r="E2412" s="35"/>
      <c r="F2412" s="30" t="str">
        <f t="shared" si="231"/>
        <v>Jan</v>
      </c>
      <c r="G2412" s="35"/>
      <c r="H2412" s="37">
        <f t="shared" si="232"/>
        <v>0</v>
      </c>
      <c r="I2412" s="31">
        <f>COUNTIF($G$3:G2412,G2412)</f>
        <v>0</v>
      </c>
      <c r="J2412" s="31">
        <f t="shared" si="233"/>
        <v>0</v>
      </c>
      <c r="K2412" s="31">
        <f>COUNTIF($C$3:C2412,C2412)</f>
        <v>2410</v>
      </c>
      <c r="L2412" s="31">
        <f t="shared" si="234"/>
        <v>0</v>
      </c>
      <c r="M2412" s="31">
        <f t="shared" si="235"/>
        <v>0</v>
      </c>
    </row>
    <row r="2413" spans="1:13" x14ac:dyDescent="0.35">
      <c r="A2413" s="75"/>
      <c r="B2413" s="29"/>
      <c r="C2413" s="37">
        <f t="shared" si="230"/>
        <v>0</v>
      </c>
      <c r="D2413" s="35"/>
      <c r="E2413" s="35"/>
      <c r="F2413" s="30" t="str">
        <f t="shared" si="231"/>
        <v>Jan</v>
      </c>
      <c r="G2413" s="35"/>
      <c r="H2413" s="37">
        <f t="shared" si="232"/>
        <v>0</v>
      </c>
      <c r="I2413" s="31">
        <f>COUNTIF($G$3:G2413,G2413)</f>
        <v>0</v>
      </c>
      <c r="J2413" s="31">
        <f t="shared" si="233"/>
        <v>0</v>
      </c>
      <c r="K2413" s="31">
        <f>COUNTIF($C$3:C2413,C2413)</f>
        <v>2411</v>
      </c>
      <c r="L2413" s="31">
        <f t="shared" si="234"/>
        <v>0</v>
      </c>
      <c r="M2413" s="31">
        <f t="shared" si="235"/>
        <v>0</v>
      </c>
    </row>
    <row r="2414" spans="1:13" x14ac:dyDescent="0.35">
      <c r="A2414" s="75"/>
      <c r="B2414" s="29"/>
      <c r="C2414" s="37">
        <f t="shared" si="230"/>
        <v>0</v>
      </c>
      <c r="D2414" s="35"/>
      <c r="E2414" s="35"/>
      <c r="F2414" s="30" t="str">
        <f t="shared" si="231"/>
        <v>Jan</v>
      </c>
      <c r="G2414" s="35"/>
      <c r="H2414" s="37">
        <f t="shared" si="232"/>
        <v>0</v>
      </c>
      <c r="I2414" s="31">
        <f>COUNTIF($G$3:G2414,G2414)</f>
        <v>0</v>
      </c>
      <c r="J2414" s="31">
        <f t="shared" si="233"/>
        <v>0</v>
      </c>
      <c r="K2414" s="31">
        <f>COUNTIF($C$3:C2414,C2414)</f>
        <v>2412</v>
      </c>
      <c r="L2414" s="31">
        <f t="shared" si="234"/>
        <v>0</v>
      </c>
      <c r="M2414" s="31">
        <f t="shared" si="235"/>
        <v>0</v>
      </c>
    </row>
    <row r="2415" spans="1:13" x14ac:dyDescent="0.35">
      <c r="A2415" s="75"/>
      <c r="B2415" s="29"/>
      <c r="C2415" s="37">
        <f t="shared" si="230"/>
        <v>0</v>
      </c>
      <c r="D2415" s="35"/>
      <c r="E2415" s="35"/>
      <c r="F2415" s="30" t="str">
        <f t="shared" si="231"/>
        <v>Jan</v>
      </c>
      <c r="G2415" s="35"/>
      <c r="H2415" s="37">
        <f t="shared" si="232"/>
        <v>0</v>
      </c>
      <c r="I2415" s="31">
        <f>COUNTIF($G$3:G2415,G2415)</f>
        <v>0</v>
      </c>
      <c r="J2415" s="31">
        <f t="shared" si="233"/>
        <v>0</v>
      </c>
      <c r="K2415" s="31">
        <f>COUNTIF($C$3:C2415,C2415)</f>
        <v>2413</v>
      </c>
      <c r="L2415" s="31">
        <f t="shared" si="234"/>
        <v>0</v>
      </c>
      <c r="M2415" s="31">
        <f t="shared" si="235"/>
        <v>0</v>
      </c>
    </row>
    <row r="2416" spans="1:13" x14ac:dyDescent="0.35">
      <c r="A2416" s="75"/>
      <c r="B2416" s="29"/>
      <c r="C2416" s="37">
        <f t="shared" si="230"/>
        <v>0</v>
      </c>
      <c r="D2416" s="35"/>
      <c r="E2416" s="35"/>
      <c r="F2416" s="30" t="str">
        <f t="shared" si="231"/>
        <v>Jan</v>
      </c>
      <c r="G2416" s="35"/>
      <c r="H2416" s="37">
        <f t="shared" si="232"/>
        <v>0</v>
      </c>
      <c r="I2416" s="31">
        <f>COUNTIF($G$3:G2416,G2416)</f>
        <v>0</v>
      </c>
      <c r="J2416" s="31">
        <f t="shared" si="233"/>
        <v>0</v>
      </c>
      <c r="K2416" s="31">
        <f>COUNTIF($C$3:C2416,C2416)</f>
        <v>2414</v>
      </c>
      <c r="L2416" s="31">
        <f t="shared" si="234"/>
        <v>0</v>
      </c>
      <c r="M2416" s="31">
        <f t="shared" si="235"/>
        <v>0</v>
      </c>
    </row>
    <row r="2417" spans="1:13" x14ac:dyDescent="0.35">
      <c r="A2417" s="75"/>
      <c r="B2417" s="29"/>
      <c r="C2417" s="37">
        <f t="shared" si="230"/>
        <v>0</v>
      </c>
      <c r="D2417" s="35"/>
      <c r="E2417" s="35"/>
      <c r="F2417" s="30" t="str">
        <f t="shared" si="231"/>
        <v>Jan</v>
      </c>
      <c r="G2417" s="35"/>
      <c r="H2417" s="37">
        <f t="shared" si="232"/>
        <v>0</v>
      </c>
      <c r="I2417" s="31">
        <f>COUNTIF($G$3:G2417,G2417)</f>
        <v>0</v>
      </c>
      <c r="J2417" s="31">
        <f t="shared" si="233"/>
        <v>0</v>
      </c>
      <c r="K2417" s="31">
        <f>COUNTIF($C$3:C2417,C2417)</f>
        <v>2415</v>
      </c>
      <c r="L2417" s="31">
        <f t="shared" si="234"/>
        <v>0</v>
      </c>
      <c r="M2417" s="31">
        <f t="shared" si="235"/>
        <v>0</v>
      </c>
    </row>
    <row r="2418" spans="1:13" x14ac:dyDescent="0.35">
      <c r="A2418" s="75"/>
      <c r="B2418" s="29"/>
      <c r="C2418" s="37">
        <f t="shared" si="230"/>
        <v>0</v>
      </c>
      <c r="D2418" s="35"/>
      <c r="E2418" s="35"/>
      <c r="F2418" s="30" t="str">
        <f t="shared" si="231"/>
        <v>Jan</v>
      </c>
      <c r="G2418" s="35"/>
      <c r="H2418" s="37">
        <f t="shared" si="232"/>
        <v>0</v>
      </c>
      <c r="I2418" s="31">
        <f>COUNTIF($G$3:G2418,G2418)</f>
        <v>0</v>
      </c>
      <c r="J2418" s="31">
        <f t="shared" si="233"/>
        <v>0</v>
      </c>
      <c r="K2418" s="31">
        <f>COUNTIF($C$3:C2418,C2418)</f>
        <v>2416</v>
      </c>
      <c r="L2418" s="31">
        <f t="shared" si="234"/>
        <v>0</v>
      </c>
      <c r="M2418" s="31">
        <f t="shared" si="235"/>
        <v>0</v>
      </c>
    </row>
    <row r="2419" spans="1:13" x14ac:dyDescent="0.35">
      <c r="A2419" s="75"/>
      <c r="B2419" s="29"/>
      <c r="C2419" s="37">
        <f t="shared" si="230"/>
        <v>0</v>
      </c>
      <c r="D2419" s="35"/>
      <c r="E2419" s="35"/>
      <c r="F2419" s="30" t="str">
        <f t="shared" si="231"/>
        <v>Jan</v>
      </c>
      <c r="G2419" s="35"/>
      <c r="H2419" s="37">
        <f t="shared" si="232"/>
        <v>0</v>
      </c>
      <c r="I2419" s="31">
        <f>COUNTIF($G$3:G2419,G2419)</f>
        <v>0</v>
      </c>
      <c r="J2419" s="31">
        <f t="shared" si="233"/>
        <v>0</v>
      </c>
      <c r="K2419" s="31">
        <f>COUNTIF($C$3:C2419,C2419)</f>
        <v>2417</v>
      </c>
      <c r="L2419" s="31">
        <f t="shared" si="234"/>
        <v>0</v>
      </c>
      <c r="M2419" s="31">
        <f t="shared" si="235"/>
        <v>0</v>
      </c>
    </row>
    <row r="2420" spans="1:13" x14ac:dyDescent="0.35">
      <c r="A2420" s="75"/>
      <c r="B2420" s="29"/>
      <c r="C2420" s="37">
        <f t="shared" si="230"/>
        <v>0</v>
      </c>
      <c r="D2420" s="35"/>
      <c r="E2420" s="35"/>
      <c r="F2420" s="30" t="str">
        <f t="shared" si="231"/>
        <v>Jan</v>
      </c>
      <c r="G2420" s="35"/>
      <c r="H2420" s="37">
        <f t="shared" si="232"/>
        <v>0</v>
      </c>
      <c r="I2420" s="31">
        <f>COUNTIF($G$3:G2420,G2420)</f>
        <v>0</v>
      </c>
      <c r="J2420" s="31">
        <f t="shared" si="233"/>
        <v>0</v>
      </c>
      <c r="K2420" s="31">
        <f>COUNTIF($C$3:C2420,C2420)</f>
        <v>2418</v>
      </c>
      <c r="L2420" s="31">
        <f t="shared" si="234"/>
        <v>0</v>
      </c>
      <c r="M2420" s="31">
        <f t="shared" si="235"/>
        <v>0</v>
      </c>
    </row>
    <row r="2421" spans="1:13" x14ac:dyDescent="0.35">
      <c r="A2421" s="75"/>
      <c r="B2421" s="29"/>
      <c r="C2421" s="37">
        <f t="shared" si="230"/>
        <v>0</v>
      </c>
      <c r="D2421" s="35"/>
      <c r="E2421" s="35"/>
      <c r="F2421" s="30" t="str">
        <f t="shared" si="231"/>
        <v>Jan</v>
      </c>
      <c r="G2421" s="35"/>
      <c r="H2421" s="37">
        <f t="shared" si="232"/>
        <v>0</v>
      </c>
      <c r="I2421" s="31">
        <f>COUNTIF($G$3:G2421,G2421)</f>
        <v>0</v>
      </c>
      <c r="J2421" s="31">
        <f t="shared" si="233"/>
        <v>0</v>
      </c>
      <c r="K2421" s="31">
        <f>COUNTIF($C$3:C2421,C2421)</f>
        <v>2419</v>
      </c>
      <c r="L2421" s="31">
        <f t="shared" si="234"/>
        <v>0</v>
      </c>
      <c r="M2421" s="31">
        <f t="shared" si="235"/>
        <v>0</v>
      </c>
    </row>
    <row r="2422" spans="1:13" x14ac:dyDescent="0.35">
      <c r="A2422" s="75"/>
      <c r="B2422" s="29"/>
      <c r="C2422" s="37">
        <f t="shared" si="230"/>
        <v>0</v>
      </c>
      <c r="D2422" s="35"/>
      <c r="E2422" s="35"/>
      <c r="F2422" s="30" t="str">
        <f t="shared" si="231"/>
        <v>Jan</v>
      </c>
      <c r="G2422" s="35"/>
      <c r="H2422" s="37">
        <f t="shared" si="232"/>
        <v>0</v>
      </c>
      <c r="I2422" s="31">
        <f>COUNTIF($G$3:G2422,G2422)</f>
        <v>0</v>
      </c>
      <c r="J2422" s="31">
        <f t="shared" si="233"/>
        <v>0</v>
      </c>
      <c r="K2422" s="31">
        <f>COUNTIF($C$3:C2422,C2422)</f>
        <v>2420</v>
      </c>
      <c r="L2422" s="31">
        <f t="shared" si="234"/>
        <v>0</v>
      </c>
      <c r="M2422" s="31">
        <f t="shared" si="235"/>
        <v>0</v>
      </c>
    </row>
    <row r="2423" spans="1:13" x14ac:dyDescent="0.35">
      <c r="A2423" s="75"/>
      <c r="B2423" s="29"/>
      <c r="C2423" s="37">
        <f t="shared" si="230"/>
        <v>0</v>
      </c>
      <c r="D2423" s="35"/>
      <c r="E2423" s="35"/>
      <c r="F2423" s="30" t="str">
        <f t="shared" si="231"/>
        <v>Jan</v>
      </c>
      <c r="G2423" s="35"/>
      <c r="H2423" s="37">
        <f t="shared" si="232"/>
        <v>0</v>
      </c>
      <c r="I2423" s="31">
        <f>COUNTIF($G$3:G2423,G2423)</f>
        <v>0</v>
      </c>
      <c r="J2423" s="31">
        <f t="shared" si="233"/>
        <v>0</v>
      </c>
      <c r="K2423" s="31">
        <f>COUNTIF($C$3:C2423,C2423)</f>
        <v>2421</v>
      </c>
      <c r="L2423" s="31">
        <f t="shared" si="234"/>
        <v>0</v>
      </c>
      <c r="M2423" s="31">
        <f t="shared" si="235"/>
        <v>0</v>
      </c>
    </row>
    <row r="2424" spans="1:13" x14ac:dyDescent="0.35">
      <c r="A2424" s="75"/>
      <c r="B2424" s="29"/>
      <c r="C2424" s="37">
        <f t="shared" si="230"/>
        <v>0</v>
      </c>
      <c r="D2424" s="35"/>
      <c r="E2424" s="35"/>
      <c r="F2424" s="30" t="str">
        <f t="shared" si="231"/>
        <v>Jan</v>
      </c>
      <c r="G2424" s="35"/>
      <c r="H2424" s="37">
        <f t="shared" si="232"/>
        <v>0</v>
      </c>
      <c r="I2424" s="31">
        <f>COUNTIF($G$3:G2424,G2424)</f>
        <v>0</v>
      </c>
      <c r="J2424" s="31">
        <f t="shared" si="233"/>
        <v>0</v>
      </c>
      <c r="K2424" s="31">
        <f>COUNTIF($C$3:C2424,C2424)</f>
        <v>2422</v>
      </c>
      <c r="L2424" s="31">
        <f t="shared" si="234"/>
        <v>0</v>
      </c>
      <c r="M2424" s="31">
        <f t="shared" si="235"/>
        <v>0</v>
      </c>
    </row>
    <row r="2425" spans="1:13" x14ac:dyDescent="0.35">
      <c r="A2425" s="75"/>
      <c r="B2425" s="29"/>
      <c r="C2425" s="37">
        <f t="shared" si="230"/>
        <v>0</v>
      </c>
      <c r="D2425" s="35"/>
      <c r="E2425" s="35"/>
      <c r="F2425" s="30" t="str">
        <f t="shared" si="231"/>
        <v>Jan</v>
      </c>
      <c r="G2425" s="35"/>
      <c r="H2425" s="37">
        <f t="shared" si="232"/>
        <v>0</v>
      </c>
      <c r="I2425" s="31">
        <f>COUNTIF($G$3:G2425,G2425)</f>
        <v>0</v>
      </c>
      <c r="J2425" s="31">
        <f t="shared" si="233"/>
        <v>0</v>
      </c>
      <c r="K2425" s="31">
        <f>COUNTIF($C$3:C2425,C2425)</f>
        <v>2423</v>
      </c>
      <c r="L2425" s="31">
        <f t="shared" si="234"/>
        <v>0</v>
      </c>
      <c r="M2425" s="31">
        <f t="shared" si="235"/>
        <v>0</v>
      </c>
    </row>
    <row r="2426" spans="1:13" x14ac:dyDescent="0.35">
      <c r="A2426" s="75"/>
      <c r="B2426" s="29"/>
      <c r="C2426" s="37">
        <f t="shared" si="230"/>
        <v>0</v>
      </c>
      <c r="D2426" s="35"/>
      <c r="E2426" s="35"/>
      <c r="F2426" s="30" t="str">
        <f t="shared" si="231"/>
        <v>Jan</v>
      </c>
      <c r="G2426" s="35"/>
      <c r="H2426" s="37">
        <f t="shared" si="232"/>
        <v>0</v>
      </c>
      <c r="I2426" s="31">
        <f>COUNTIF($G$3:G2426,G2426)</f>
        <v>0</v>
      </c>
      <c r="J2426" s="31">
        <f t="shared" si="233"/>
        <v>0</v>
      </c>
      <c r="K2426" s="31">
        <f>COUNTIF($C$3:C2426,C2426)</f>
        <v>2424</v>
      </c>
      <c r="L2426" s="31">
        <f t="shared" si="234"/>
        <v>0</v>
      </c>
      <c r="M2426" s="31">
        <f t="shared" si="235"/>
        <v>0</v>
      </c>
    </row>
    <row r="2427" spans="1:13" x14ac:dyDescent="0.35">
      <c r="A2427" s="75"/>
      <c r="B2427" s="29"/>
      <c r="C2427" s="37">
        <f t="shared" si="230"/>
        <v>0</v>
      </c>
      <c r="D2427" s="35"/>
      <c r="E2427" s="35"/>
      <c r="F2427" s="30" t="str">
        <f t="shared" si="231"/>
        <v>Jan</v>
      </c>
      <c r="G2427" s="35"/>
      <c r="H2427" s="37">
        <f t="shared" si="232"/>
        <v>0</v>
      </c>
      <c r="I2427" s="31">
        <f>COUNTIF($G$3:G2427,G2427)</f>
        <v>0</v>
      </c>
      <c r="J2427" s="31">
        <f t="shared" si="233"/>
        <v>0</v>
      </c>
      <c r="K2427" s="31">
        <f>COUNTIF($C$3:C2427,C2427)</f>
        <v>2425</v>
      </c>
      <c r="L2427" s="31">
        <f t="shared" si="234"/>
        <v>0</v>
      </c>
      <c r="M2427" s="31">
        <f t="shared" si="235"/>
        <v>0</v>
      </c>
    </row>
    <row r="2428" spans="1:13" x14ac:dyDescent="0.35">
      <c r="A2428" s="75"/>
      <c r="B2428" s="29"/>
      <c r="C2428" s="37">
        <f t="shared" si="230"/>
        <v>0</v>
      </c>
      <c r="D2428" s="35"/>
      <c r="E2428" s="35"/>
      <c r="F2428" s="30" t="str">
        <f t="shared" si="231"/>
        <v>Jan</v>
      </c>
      <c r="G2428" s="35"/>
      <c r="H2428" s="37">
        <f t="shared" si="232"/>
        <v>0</v>
      </c>
      <c r="I2428" s="31">
        <f>COUNTIF($G$3:G2428,G2428)</f>
        <v>0</v>
      </c>
      <c r="J2428" s="31">
        <f t="shared" si="233"/>
        <v>0</v>
      </c>
      <c r="K2428" s="31">
        <f>COUNTIF($C$3:C2428,C2428)</f>
        <v>2426</v>
      </c>
      <c r="L2428" s="31">
        <f t="shared" si="234"/>
        <v>0</v>
      </c>
      <c r="M2428" s="31">
        <f t="shared" si="235"/>
        <v>0</v>
      </c>
    </row>
    <row r="2429" spans="1:13" x14ac:dyDescent="0.35">
      <c r="A2429" s="75"/>
      <c r="B2429" s="29"/>
      <c r="C2429" s="37">
        <f t="shared" si="230"/>
        <v>0</v>
      </c>
      <c r="D2429" s="35"/>
      <c r="E2429" s="35"/>
      <c r="F2429" s="30" t="str">
        <f t="shared" si="231"/>
        <v>Jan</v>
      </c>
      <c r="G2429" s="35"/>
      <c r="H2429" s="37">
        <f t="shared" si="232"/>
        <v>0</v>
      </c>
      <c r="I2429" s="31">
        <f>COUNTIF($G$3:G2429,G2429)</f>
        <v>0</v>
      </c>
      <c r="J2429" s="31">
        <f t="shared" si="233"/>
        <v>0</v>
      </c>
      <c r="K2429" s="31">
        <f>COUNTIF($C$3:C2429,C2429)</f>
        <v>2427</v>
      </c>
      <c r="L2429" s="31">
        <f t="shared" si="234"/>
        <v>0</v>
      </c>
      <c r="M2429" s="31">
        <f t="shared" si="235"/>
        <v>0</v>
      </c>
    </row>
    <row r="2430" spans="1:13" x14ac:dyDescent="0.35">
      <c r="A2430" s="75"/>
      <c r="B2430" s="29"/>
      <c r="C2430" s="37">
        <f t="shared" si="230"/>
        <v>0</v>
      </c>
      <c r="D2430" s="35"/>
      <c r="E2430" s="35"/>
      <c r="F2430" s="30" t="str">
        <f t="shared" si="231"/>
        <v>Jan</v>
      </c>
      <c r="G2430" s="35"/>
      <c r="H2430" s="37">
        <f t="shared" si="232"/>
        <v>0</v>
      </c>
      <c r="I2430" s="31">
        <f>COUNTIF($G$3:G2430,G2430)</f>
        <v>0</v>
      </c>
      <c r="J2430" s="31">
        <f t="shared" si="233"/>
        <v>0</v>
      </c>
      <c r="K2430" s="31">
        <f>COUNTIF($C$3:C2430,C2430)</f>
        <v>2428</v>
      </c>
      <c r="L2430" s="31">
        <f t="shared" si="234"/>
        <v>0</v>
      </c>
      <c r="M2430" s="31">
        <f t="shared" si="235"/>
        <v>0</v>
      </c>
    </row>
    <row r="2431" spans="1:13" x14ac:dyDescent="0.35">
      <c r="A2431" s="75"/>
      <c r="B2431" s="29"/>
      <c r="C2431" s="37">
        <f t="shared" si="230"/>
        <v>0</v>
      </c>
      <c r="D2431" s="35"/>
      <c r="E2431" s="35"/>
      <c r="F2431" s="30" t="str">
        <f t="shared" si="231"/>
        <v>Jan</v>
      </c>
      <c r="G2431" s="35"/>
      <c r="H2431" s="37">
        <f t="shared" si="232"/>
        <v>0</v>
      </c>
      <c r="I2431" s="31">
        <f>COUNTIF($G$3:G2431,G2431)</f>
        <v>0</v>
      </c>
      <c r="J2431" s="31">
        <f t="shared" si="233"/>
        <v>0</v>
      </c>
      <c r="K2431" s="31">
        <f>COUNTIF($C$3:C2431,C2431)</f>
        <v>2429</v>
      </c>
      <c r="L2431" s="31">
        <f t="shared" si="234"/>
        <v>0</v>
      </c>
      <c r="M2431" s="31">
        <f t="shared" si="235"/>
        <v>0</v>
      </c>
    </row>
    <row r="2432" spans="1:13" x14ac:dyDescent="0.35">
      <c r="A2432" s="75"/>
      <c r="B2432" s="29"/>
      <c r="C2432" s="37">
        <f t="shared" si="230"/>
        <v>0</v>
      </c>
      <c r="D2432" s="35"/>
      <c r="E2432" s="35"/>
      <c r="F2432" s="30" t="str">
        <f t="shared" si="231"/>
        <v>Jan</v>
      </c>
      <c r="G2432" s="35"/>
      <c r="H2432" s="37">
        <f t="shared" si="232"/>
        <v>0</v>
      </c>
      <c r="I2432" s="31">
        <f>COUNTIF($G$3:G2432,G2432)</f>
        <v>0</v>
      </c>
      <c r="J2432" s="31">
        <f t="shared" si="233"/>
        <v>0</v>
      </c>
      <c r="K2432" s="31">
        <f>COUNTIF($C$3:C2432,C2432)</f>
        <v>2430</v>
      </c>
      <c r="L2432" s="31">
        <f t="shared" si="234"/>
        <v>0</v>
      </c>
      <c r="M2432" s="31">
        <f t="shared" si="235"/>
        <v>0</v>
      </c>
    </row>
    <row r="2433" spans="1:13" x14ac:dyDescent="0.35">
      <c r="A2433" s="75"/>
      <c r="B2433" s="29"/>
      <c r="C2433" s="37">
        <f t="shared" si="230"/>
        <v>0</v>
      </c>
      <c r="D2433" s="35"/>
      <c r="E2433" s="35"/>
      <c r="F2433" s="30" t="str">
        <f t="shared" si="231"/>
        <v>Jan</v>
      </c>
      <c r="G2433" s="35"/>
      <c r="H2433" s="37">
        <f t="shared" si="232"/>
        <v>0</v>
      </c>
      <c r="I2433" s="31">
        <f>COUNTIF($G$3:G2433,G2433)</f>
        <v>0</v>
      </c>
      <c r="J2433" s="31">
        <f t="shared" si="233"/>
        <v>0</v>
      </c>
      <c r="K2433" s="31">
        <f>COUNTIF($C$3:C2433,C2433)</f>
        <v>2431</v>
      </c>
      <c r="L2433" s="31">
        <f t="shared" si="234"/>
        <v>0</v>
      </c>
      <c r="M2433" s="31">
        <f t="shared" si="235"/>
        <v>0</v>
      </c>
    </row>
    <row r="2434" spans="1:13" x14ac:dyDescent="0.35">
      <c r="A2434" s="75"/>
      <c r="B2434" s="29"/>
      <c r="C2434" s="37">
        <f t="shared" si="230"/>
        <v>0</v>
      </c>
      <c r="D2434" s="35"/>
      <c r="E2434" s="35"/>
      <c r="F2434" s="30" t="str">
        <f t="shared" si="231"/>
        <v>Jan</v>
      </c>
      <c r="G2434" s="35"/>
      <c r="H2434" s="37">
        <f t="shared" si="232"/>
        <v>0</v>
      </c>
      <c r="I2434" s="31">
        <f>COUNTIF($G$3:G2434,G2434)</f>
        <v>0</v>
      </c>
      <c r="J2434" s="31">
        <f t="shared" si="233"/>
        <v>0</v>
      </c>
      <c r="K2434" s="31">
        <f>COUNTIF($C$3:C2434,C2434)</f>
        <v>2432</v>
      </c>
      <c r="L2434" s="31">
        <f t="shared" si="234"/>
        <v>0</v>
      </c>
      <c r="M2434" s="31">
        <f t="shared" si="235"/>
        <v>0</v>
      </c>
    </row>
    <row r="2435" spans="1:13" x14ac:dyDescent="0.35">
      <c r="A2435" s="75"/>
      <c r="B2435" s="29"/>
      <c r="C2435" s="37">
        <f t="shared" si="230"/>
        <v>0</v>
      </c>
      <c r="D2435" s="35"/>
      <c r="E2435" s="35"/>
      <c r="F2435" s="30" t="str">
        <f t="shared" si="231"/>
        <v>Jan</v>
      </c>
      <c r="G2435" s="35"/>
      <c r="H2435" s="37">
        <f t="shared" si="232"/>
        <v>0</v>
      </c>
      <c r="I2435" s="31">
        <f>COUNTIF($G$3:G2435,G2435)</f>
        <v>0</v>
      </c>
      <c r="J2435" s="31">
        <f t="shared" si="233"/>
        <v>0</v>
      </c>
      <c r="K2435" s="31">
        <f>COUNTIF($C$3:C2435,C2435)</f>
        <v>2433</v>
      </c>
      <c r="L2435" s="31">
        <f t="shared" si="234"/>
        <v>0</v>
      </c>
      <c r="M2435" s="31">
        <f t="shared" si="235"/>
        <v>0</v>
      </c>
    </row>
    <row r="2436" spans="1:13" x14ac:dyDescent="0.35">
      <c r="A2436" s="75"/>
      <c r="B2436" s="29"/>
      <c r="C2436" s="37">
        <f t="shared" ref="C2436:C2499" si="236">IF(ISERROR(VLOOKUP(B2436,T:U,2,0)),0,VLOOKUP(B2436,T:U,2,0))</f>
        <v>0</v>
      </c>
      <c r="D2436" s="35"/>
      <c r="E2436" s="35"/>
      <c r="F2436" s="30" t="str">
        <f t="shared" ref="F2436:F2499" si="237">+TEXT(A2436,"MMM")</f>
        <v>Jan</v>
      </c>
      <c r="G2436" s="35"/>
      <c r="H2436" s="37">
        <f t="shared" ref="H2436:H2499" si="238">IF(ISERROR(VLOOKUP(G2436,W:X,2,0)),0,VLOOKUP(G2436,W:X,2,0))*M2436</f>
        <v>0</v>
      </c>
      <c r="I2436" s="31">
        <f>COUNTIF($G$3:G2436,G2436)</f>
        <v>0</v>
      </c>
      <c r="J2436" s="31">
        <f t="shared" ref="J2436:J2499" si="239">IF(I2436=1,1,0)</f>
        <v>0</v>
      </c>
      <c r="K2436" s="31">
        <f>COUNTIF($C$3:C2436,C2436)</f>
        <v>2434</v>
      </c>
      <c r="L2436" s="31">
        <f t="shared" ref="L2436:L2499" si="240">IF(K2436=1,1,0)</f>
        <v>0</v>
      </c>
      <c r="M2436" s="31">
        <f t="shared" ref="M2436:M2499" si="241">IF(L2436+J2436&gt;0,1,0)</f>
        <v>0</v>
      </c>
    </row>
    <row r="2437" spans="1:13" x14ac:dyDescent="0.35">
      <c r="A2437" s="75"/>
      <c r="B2437" s="29"/>
      <c r="C2437" s="37">
        <f t="shared" si="236"/>
        <v>0</v>
      </c>
      <c r="D2437" s="35"/>
      <c r="E2437" s="35"/>
      <c r="F2437" s="30" t="str">
        <f t="shared" si="237"/>
        <v>Jan</v>
      </c>
      <c r="G2437" s="35"/>
      <c r="H2437" s="37">
        <f t="shared" si="238"/>
        <v>0</v>
      </c>
      <c r="I2437" s="31">
        <f>COUNTIF($G$3:G2437,G2437)</f>
        <v>0</v>
      </c>
      <c r="J2437" s="31">
        <f t="shared" si="239"/>
        <v>0</v>
      </c>
      <c r="K2437" s="31">
        <f>COUNTIF($C$3:C2437,C2437)</f>
        <v>2435</v>
      </c>
      <c r="L2437" s="31">
        <f t="shared" si="240"/>
        <v>0</v>
      </c>
      <c r="M2437" s="31">
        <f t="shared" si="241"/>
        <v>0</v>
      </c>
    </row>
    <row r="2438" spans="1:13" x14ac:dyDescent="0.35">
      <c r="A2438" s="75"/>
      <c r="B2438" s="29"/>
      <c r="C2438" s="37">
        <f t="shared" si="236"/>
        <v>0</v>
      </c>
      <c r="D2438" s="35"/>
      <c r="E2438" s="35"/>
      <c r="F2438" s="30" t="str">
        <f t="shared" si="237"/>
        <v>Jan</v>
      </c>
      <c r="G2438" s="35"/>
      <c r="H2438" s="37">
        <f t="shared" si="238"/>
        <v>0</v>
      </c>
      <c r="I2438" s="31">
        <f>COUNTIF($G$3:G2438,G2438)</f>
        <v>0</v>
      </c>
      <c r="J2438" s="31">
        <f t="shared" si="239"/>
        <v>0</v>
      </c>
      <c r="K2438" s="31">
        <f>COUNTIF($C$3:C2438,C2438)</f>
        <v>2436</v>
      </c>
      <c r="L2438" s="31">
        <f t="shared" si="240"/>
        <v>0</v>
      </c>
      <c r="M2438" s="31">
        <f t="shared" si="241"/>
        <v>0</v>
      </c>
    </row>
    <row r="2439" spans="1:13" x14ac:dyDescent="0.35">
      <c r="A2439" s="75"/>
      <c r="B2439" s="29"/>
      <c r="C2439" s="37">
        <f t="shared" si="236"/>
        <v>0</v>
      </c>
      <c r="D2439" s="35"/>
      <c r="E2439" s="35"/>
      <c r="F2439" s="30" t="str">
        <f t="shared" si="237"/>
        <v>Jan</v>
      </c>
      <c r="G2439" s="35"/>
      <c r="H2439" s="37">
        <f t="shared" si="238"/>
        <v>0</v>
      </c>
      <c r="I2439" s="31">
        <f>COUNTIF($G$3:G2439,G2439)</f>
        <v>0</v>
      </c>
      <c r="J2439" s="31">
        <f t="shared" si="239"/>
        <v>0</v>
      </c>
      <c r="K2439" s="31">
        <f>COUNTIF($C$3:C2439,C2439)</f>
        <v>2437</v>
      </c>
      <c r="L2439" s="31">
        <f t="shared" si="240"/>
        <v>0</v>
      </c>
      <c r="M2439" s="31">
        <f t="shared" si="241"/>
        <v>0</v>
      </c>
    </row>
    <row r="2440" spans="1:13" x14ac:dyDescent="0.35">
      <c r="A2440" s="75"/>
      <c r="B2440" s="29"/>
      <c r="C2440" s="37">
        <f t="shared" si="236"/>
        <v>0</v>
      </c>
      <c r="D2440" s="35"/>
      <c r="E2440" s="35"/>
      <c r="F2440" s="30" t="str">
        <f t="shared" si="237"/>
        <v>Jan</v>
      </c>
      <c r="G2440" s="35"/>
      <c r="H2440" s="37">
        <f t="shared" si="238"/>
        <v>0</v>
      </c>
      <c r="I2440" s="31">
        <f>COUNTIF($G$3:G2440,G2440)</f>
        <v>0</v>
      </c>
      <c r="J2440" s="31">
        <f t="shared" si="239"/>
        <v>0</v>
      </c>
      <c r="K2440" s="31">
        <f>COUNTIF($C$3:C2440,C2440)</f>
        <v>2438</v>
      </c>
      <c r="L2440" s="31">
        <f t="shared" si="240"/>
        <v>0</v>
      </c>
      <c r="M2440" s="31">
        <f t="shared" si="241"/>
        <v>0</v>
      </c>
    </row>
    <row r="2441" spans="1:13" x14ac:dyDescent="0.35">
      <c r="A2441" s="75"/>
      <c r="B2441" s="29"/>
      <c r="C2441" s="37">
        <f t="shared" si="236"/>
        <v>0</v>
      </c>
      <c r="D2441" s="35"/>
      <c r="E2441" s="35"/>
      <c r="F2441" s="30" t="str">
        <f t="shared" si="237"/>
        <v>Jan</v>
      </c>
      <c r="G2441" s="35"/>
      <c r="H2441" s="37">
        <f t="shared" si="238"/>
        <v>0</v>
      </c>
      <c r="I2441" s="31">
        <f>COUNTIF($G$3:G2441,G2441)</f>
        <v>0</v>
      </c>
      <c r="J2441" s="31">
        <f t="shared" si="239"/>
        <v>0</v>
      </c>
      <c r="K2441" s="31">
        <f>COUNTIF($C$3:C2441,C2441)</f>
        <v>2439</v>
      </c>
      <c r="L2441" s="31">
        <f t="shared" si="240"/>
        <v>0</v>
      </c>
      <c r="M2441" s="31">
        <f t="shared" si="241"/>
        <v>0</v>
      </c>
    </row>
    <row r="2442" spans="1:13" x14ac:dyDescent="0.35">
      <c r="A2442" s="75"/>
      <c r="B2442" s="29"/>
      <c r="C2442" s="37">
        <f t="shared" si="236"/>
        <v>0</v>
      </c>
      <c r="D2442" s="35"/>
      <c r="E2442" s="35"/>
      <c r="F2442" s="30" t="str">
        <f t="shared" si="237"/>
        <v>Jan</v>
      </c>
      <c r="G2442" s="35"/>
      <c r="H2442" s="37">
        <f t="shared" si="238"/>
        <v>0</v>
      </c>
      <c r="I2442" s="31">
        <f>COUNTIF($G$3:G2442,G2442)</f>
        <v>0</v>
      </c>
      <c r="J2442" s="31">
        <f t="shared" si="239"/>
        <v>0</v>
      </c>
      <c r="K2442" s="31">
        <f>COUNTIF($C$3:C2442,C2442)</f>
        <v>2440</v>
      </c>
      <c r="L2442" s="31">
        <f t="shared" si="240"/>
        <v>0</v>
      </c>
      <c r="M2442" s="31">
        <f t="shared" si="241"/>
        <v>0</v>
      </c>
    </row>
    <row r="2443" spans="1:13" x14ac:dyDescent="0.35">
      <c r="A2443" s="75"/>
      <c r="B2443" s="29"/>
      <c r="C2443" s="37">
        <f t="shared" si="236"/>
        <v>0</v>
      </c>
      <c r="D2443" s="35"/>
      <c r="E2443" s="35"/>
      <c r="F2443" s="30" t="str">
        <f t="shared" si="237"/>
        <v>Jan</v>
      </c>
      <c r="G2443" s="35"/>
      <c r="H2443" s="37">
        <f t="shared" si="238"/>
        <v>0</v>
      </c>
      <c r="I2443" s="31">
        <f>COUNTIF($G$3:G2443,G2443)</f>
        <v>0</v>
      </c>
      <c r="J2443" s="31">
        <f t="shared" si="239"/>
        <v>0</v>
      </c>
      <c r="K2443" s="31">
        <f>COUNTIF($C$3:C2443,C2443)</f>
        <v>2441</v>
      </c>
      <c r="L2443" s="31">
        <f t="shared" si="240"/>
        <v>0</v>
      </c>
      <c r="M2443" s="31">
        <f t="shared" si="241"/>
        <v>0</v>
      </c>
    </row>
    <row r="2444" spans="1:13" x14ac:dyDescent="0.35">
      <c r="A2444" s="75"/>
      <c r="B2444" s="29"/>
      <c r="C2444" s="37">
        <f t="shared" si="236"/>
        <v>0</v>
      </c>
      <c r="D2444" s="35"/>
      <c r="E2444" s="35"/>
      <c r="F2444" s="30" t="str">
        <f t="shared" si="237"/>
        <v>Jan</v>
      </c>
      <c r="G2444" s="35"/>
      <c r="H2444" s="37">
        <f t="shared" si="238"/>
        <v>0</v>
      </c>
      <c r="I2444" s="31">
        <f>COUNTIF($G$3:G2444,G2444)</f>
        <v>0</v>
      </c>
      <c r="J2444" s="31">
        <f t="shared" si="239"/>
        <v>0</v>
      </c>
      <c r="K2444" s="31">
        <f>COUNTIF($C$3:C2444,C2444)</f>
        <v>2442</v>
      </c>
      <c r="L2444" s="31">
        <f t="shared" si="240"/>
        <v>0</v>
      </c>
      <c r="M2444" s="31">
        <f t="shared" si="241"/>
        <v>0</v>
      </c>
    </row>
    <row r="2445" spans="1:13" x14ac:dyDescent="0.35">
      <c r="A2445" s="75"/>
      <c r="B2445" s="29"/>
      <c r="C2445" s="37">
        <f t="shared" si="236"/>
        <v>0</v>
      </c>
      <c r="D2445" s="35"/>
      <c r="E2445" s="35"/>
      <c r="F2445" s="30" t="str">
        <f t="shared" si="237"/>
        <v>Jan</v>
      </c>
      <c r="G2445" s="35"/>
      <c r="H2445" s="37">
        <f t="shared" si="238"/>
        <v>0</v>
      </c>
      <c r="I2445" s="31">
        <f>COUNTIF($G$3:G2445,G2445)</f>
        <v>0</v>
      </c>
      <c r="J2445" s="31">
        <f t="shared" si="239"/>
        <v>0</v>
      </c>
      <c r="K2445" s="31">
        <f>COUNTIF($C$3:C2445,C2445)</f>
        <v>2443</v>
      </c>
      <c r="L2445" s="31">
        <f t="shared" si="240"/>
        <v>0</v>
      </c>
      <c r="M2445" s="31">
        <f t="shared" si="241"/>
        <v>0</v>
      </c>
    </row>
    <row r="2446" spans="1:13" x14ac:dyDescent="0.35">
      <c r="A2446" s="75"/>
      <c r="B2446" s="29"/>
      <c r="C2446" s="37">
        <f t="shared" si="236"/>
        <v>0</v>
      </c>
      <c r="D2446" s="35"/>
      <c r="E2446" s="35"/>
      <c r="F2446" s="30" t="str">
        <f t="shared" si="237"/>
        <v>Jan</v>
      </c>
      <c r="G2446" s="35"/>
      <c r="H2446" s="37">
        <f t="shared" si="238"/>
        <v>0</v>
      </c>
      <c r="I2446" s="31">
        <f>COUNTIF($G$3:G2446,G2446)</f>
        <v>0</v>
      </c>
      <c r="J2446" s="31">
        <f t="shared" si="239"/>
        <v>0</v>
      </c>
      <c r="K2446" s="31">
        <f>COUNTIF($C$3:C2446,C2446)</f>
        <v>2444</v>
      </c>
      <c r="L2446" s="31">
        <f t="shared" si="240"/>
        <v>0</v>
      </c>
      <c r="M2446" s="31">
        <f t="shared" si="241"/>
        <v>0</v>
      </c>
    </row>
    <row r="2447" spans="1:13" x14ac:dyDescent="0.35">
      <c r="A2447" s="75"/>
      <c r="B2447" s="29"/>
      <c r="C2447" s="37">
        <f t="shared" si="236"/>
        <v>0</v>
      </c>
      <c r="D2447" s="35"/>
      <c r="E2447" s="35"/>
      <c r="F2447" s="30" t="str">
        <f t="shared" si="237"/>
        <v>Jan</v>
      </c>
      <c r="G2447" s="35"/>
      <c r="H2447" s="37">
        <f t="shared" si="238"/>
        <v>0</v>
      </c>
      <c r="I2447" s="31">
        <f>COUNTIF($G$3:G2447,G2447)</f>
        <v>0</v>
      </c>
      <c r="J2447" s="31">
        <f t="shared" si="239"/>
        <v>0</v>
      </c>
      <c r="K2447" s="31">
        <f>COUNTIF($C$3:C2447,C2447)</f>
        <v>2445</v>
      </c>
      <c r="L2447" s="31">
        <f t="shared" si="240"/>
        <v>0</v>
      </c>
      <c r="M2447" s="31">
        <f t="shared" si="241"/>
        <v>0</v>
      </c>
    </row>
    <row r="2448" spans="1:13" x14ac:dyDescent="0.35">
      <c r="A2448" s="75"/>
      <c r="B2448" s="29"/>
      <c r="C2448" s="37">
        <f t="shared" si="236"/>
        <v>0</v>
      </c>
      <c r="D2448" s="35"/>
      <c r="E2448" s="35"/>
      <c r="F2448" s="30" t="str">
        <f t="shared" si="237"/>
        <v>Jan</v>
      </c>
      <c r="G2448" s="35"/>
      <c r="H2448" s="37">
        <f t="shared" si="238"/>
        <v>0</v>
      </c>
      <c r="I2448" s="31">
        <f>COUNTIF($G$3:G2448,G2448)</f>
        <v>0</v>
      </c>
      <c r="J2448" s="31">
        <f t="shared" si="239"/>
        <v>0</v>
      </c>
      <c r="K2448" s="31">
        <f>COUNTIF($C$3:C2448,C2448)</f>
        <v>2446</v>
      </c>
      <c r="L2448" s="31">
        <f t="shared" si="240"/>
        <v>0</v>
      </c>
      <c r="M2448" s="31">
        <f t="shared" si="241"/>
        <v>0</v>
      </c>
    </row>
    <row r="2449" spans="1:13" x14ac:dyDescent="0.35">
      <c r="A2449" s="75"/>
      <c r="B2449" s="29"/>
      <c r="C2449" s="37">
        <f t="shared" si="236"/>
        <v>0</v>
      </c>
      <c r="D2449" s="35"/>
      <c r="E2449" s="35"/>
      <c r="F2449" s="30" t="str">
        <f t="shared" si="237"/>
        <v>Jan</v>
      </c>
      <c r="G2449" s="35"/>
      <c r="H2449" s="37">
        <f t="shared" si="238"/>
        <v>0</v>
      </c>
      <c r="I2449" s="31">
        <f>COUNTIF($G$3:G2449,G2449)</f>
        <v>0</v>
      </c>
      <c r="J2449" s="31">
        <f t="shared" si="239"/>
        <v>0</v>
      </c>
      <c r="K2449" s="31">
        <f>COUNTIF($C$3:C2449,C2449)</f>
        <v>2447</v>
      </c>
      <c r="L2449" s="31">
        <f t="shared" si="240"/>
        <v>0</v>
      </c>
      <c r="M2449" s="31">
        <f t="shared" si="241"/>
        <v>0</v>
      </c>
    </row>
    <row r="2450" spans="1:13" x14ac:dyDescent="0.35">
      <c r="A2450" s="75"/>
      <c r="B2450" s="29"/>
      <c r="C2450" s="37">
        <f t="shared" si="236"/>
        <v>0</v>
      </c>
      <c r="D2450" s="35"/>
      <c r="E2450" s="35"/>
      <c r="F2450" s="30" t="str">
        <f t="shared" si="237"/>
        <v>Jan</v>
      </c>
      <c r="G2450" s="35"/>
      <c r="H2450" s="37">
        <f t="shared" si="238"/>
        <v>0</v>
      </c>
      <c r="I2450" s="31">
        <f>COUNTIF($G$3:G2450,G2450)</f>
        <v>0</v>
      </c>
      <c r="J2450" s="31">
        <f t="shared" si="239"/>
        <v>0</v>
      </c>
      <c r="K2450" s="31">
        <f>COUNTIF($C$3:C2450,C2450)</f>
        <v>2448</v>
      </c>
      <c r="L2450" s="31">
        <f t="shared" si="240"/>
        <v>0</v>
      </c>
      <c r="M2450" s="31">
        <f t="shared" si="241"/>
        <v>0</v>
      </c>
    </row>
    <row r="2451" spans="1:13" x14ac:dyDescent="0.35">
      <c r="A2451" s="75"/>
      <c r="B2451" s="29"/>
      <c r="C2451" s="37">
        <f t="shared" si="236"/>
        <v>0</v>
      </c>
      <c r="D2451" s="35"/>
      <c r="E2451" s="35"/>
      <c r="F2451" s="30" t="str">
        <f t="shared" si="237"/>
        <v>Jan</v>
      </c>
      <c r="G2451" s="35"/>
      <c r="H2451" s="37">
        <f t="shared" si="238"/>
        <v>0</v>
      </c>
      <c r="I2451" s="31">
        <f>COUNTIF($G$3:G2451,G2451)</f>
        <v>0</v>
      </c>
      <c r="J2451" s="31">
        <f t="shared" si="239"/>
        <v>0</v>
      </c>
      <c r="K2451" s="31">
        <f>COUNTIF($C$3:C2451,C2451)</f>
        <v>2449</v>
      </c>
      <c r="L2451" s="31">
        <f t="shared" si="240"/>
        <v>0</v>
      </c>
      <c r="M2451" s="31">
        <f t="shared" si="241"/>
        <v>0</v>
      </c>
    </row>
    <row r="2452" spans="1:13" x14ac:dyDescent="0.35">
      <c r="A2452" s="75"/>
      <c r="B2452" s="29"/>
      <c r="C2452" s="37">
        <f t="shared" si="236"/>
        <v>0</v>
      </c>
      <c r="D2452" s="35"/>
      <c r="E2452" s="35"/>
      <c r="F2452" s="30" t="str">
        <f t="shared" si="237"/>
        <v>Jan</v>
      </c>
      <c r="G2452" s="35"/>
      <c r="H2452" s="37">
        <f t="shared" si="238"/>
        <v>0</v>
      </c>
      <c r="I2452" s="31">
        <f>COUNTIF($G$3:G2452,G2452)</f>
        <v>0</v>
      </c>
      <c r="J2452" s="31">
        <f t="shared" si="239"/>
        <v>0</v>
      </c>
      <c r="K2452" s="31">
        <f>COUNTIF($C$3:C2452,C2452)</f>
        <v>2450</v>
      </c>
      <c r="L2452" s="31">
        <f t="shared" si="240"/>
        <v>0</v>
      </c>
      <c r="M2452" s="31">
        <f t="shared" si="241"/>
        <v>0</v>
      </c>
    </row>
    <row r="2453" spans="1:13" x14ac:dyDescent="0.35">
      <c r="A2453" s="75"/>
      <c r="B2453" s="29"/>
      <c r="C2453" s="37">
        <f t="shared" si="236"/>
        <v>0</v>
      </c>
      <c r="D2453" s="35"/>
      <c r="E2453" s="35"/>
      <c r="F2453" s="30" t="str">
        <f t="shared" si="237"/>
        <v>Jan</v>
      </c>
      <c r="G2453" s="35"/>
      <c r="H2453" s="37">
        <f t="shared" si="238"/>
        <v>0</v>
      </c>
      <c r="I2453" s="31">
        <f>COUNTIF($G$3:G2453,G2453)</f>
        <v>0</v>
      </c>
      <c r="J2453" s="31">
        <f t="shared" si="239"/>
        <v>0</v>
      </c>
      <c r="K2453" s="31">
        <f>COUNTIF($C$3:C2453,C2453)</f>
        <v>2451</v>
      </c>
      <c r="L2453" s="31">
        <f t="shared" si="240"/>
        <v>0</v>
      </c>
      <c r="M2453" s="31">
        <f t="shared" si="241"/>
        <v>0</v>
      </c>
    </row>
    <row r="2454" spans="1:13" x14ac:dyDescent="0.35">
      <c r="A2454" s="75"/>
      <c r="B2454" s="29"/>
      <c r="C2454" s="37">
        <f t="shared" si="236"/>
        <v>0</v>
      </c>
      <c r="D2454" s="35"/>
      <c r="E2454" s="35"/>
      <c r="F2454" s="30" t="str">
        <f t="shared" si="237"/>
        <v>Jan</v>
      </c>
      <c r="G2454" s="35"/>
      <c r="H2454" s="37">
        <f t="shared" si="238"/>
        <v>0</v>
      </c>
      <c r="I2454" s="31">
        <f>COUNTIF($G$3:G2454,G2454)</f>
        <v>0</v>
      </c>
      <c r="J2454" s="31">
        <f t="shared" si="239"/>
        <v>0</v>
      </c>
      <c r="K2454" s="31">
        <f>COUNTIF($C$3:C2454,C2454)</f>
        <v>2452</v>
      </c>
      <c r="L2454" s="31">
        <f t="shared" si="240"/>
        <v>0</v>
      </c>
      <c r="M2454" s="31">
        <f t="shared" si="241"/>
        <v>0</v>
      </c>
    </row>
    <row r="2455" spans="1:13" x14ac:dyDescent="0.35">
      <c r="A2455" s="75"/>
      <c r="B2455" s="29"/>
      <c r="C2455" s="37">
        <f t="shared" si="236"/>
        <v>0</v>
      </c>
      <c r="D2455" s="35"/>
      <c r="E2455" s="35"/>
      <c r="F2455" s="30" t="str">
        <f t="shared" si="237"/>
        <v>Jan</v>
      </c>
      <c r="G2455" s="35"/>
      <c r="H2455" s="37">
        <f t="shared" si="238"/>
        <v>0</v>
      </c>
      <c r="I2455" s="31">
        <f>COUNTIF($G$3:G2455,G2455)</f>
        <v>0</v>
      </c>
      <c r="J2455" s="31">
        <f t="shared" si="239"/>
        <v>0</v>
      </c>
      <c r="K2455" s="31">
        <f>COUNTIF($C$3:C2455,C2455)</f>
        <v>2453</v>
      </c>
      <c r="L2455" s="31">
        <f t="shared" si="240"/>
        <v>0</v>
      </c>
      <c r="M2455" s="31">
        <f t="shared" si="241"/>
        <v>0</v>
      </c>
    </row>
    <row r="2456" spans="1:13" x14ac:dyDescent="0.35">
      <c r="A2456" s="75"/>
      <c r="B2456" s="29"/>
      <c r="C2456" s="37">
        <f t="shared" si="236"/>
        <v>0</v>
      </c>
      <c r="D2456" s="35"/>
      <c r="E2456" s="35"/>
      <c r="F2456" s="30" t="str">
        <f t="shared" si="237"/>
        <v>Jan</v>
      </c>
      <c r="G2456" s="35"/>
      <c r="H2456" s="37">
        <f t="shared" si="238"/>
        <v>0</v>
      </c>
      <c r="I2456" s="31">
        <f>COUNTIF($G$3:G2456,G2456)</f>
        <v>0</v>
      </c>
      <c r="J2456" s="31">
        <f t="shared" si="239"/>
        <v>0</v>
      </c>
      <c r="K2456" s="31">
        <f>COUNTIF($C$3:C2456,C2456)</f>
        <v>2454</v>
      </c>
      <c r="L2456" s="31">
        <f t="shared" si="240"/>
        <v>0</v>
      </c>
      <c r="M2456" s="31">
        <f t="shared" si="241"/>
        <v>0</v>
      </c>
    </row>
    <row r="2457" spans="1:13" x14ac:dyDescent="0.35">
      <c r="A2457" s="75"/>
      <c r="B2457" s="29"/>
      <c r="C2457" s="37">
        <f t="shared" si="236"/>
        <v>0</v>
      </c>
      <c r="D2457" s="35"/>
      <c r="E2457" s="35"/>
      <c r="F2457" s="30" t="str">
        <f t="shared" si="237"/>
        <v>Jan</v>
      </c>
      <c r="G2457" s="35"/>
      <c r="H2457" s="37">
        <f t="shared" si="238"/>
        <v>0</v>
      </c>
      <c r="I2457" s="31">
        <f>COUNTIF($G$3:G2457,G2457)</f>
        <v>0</v>
      </c>
      <c r="J2457" s="31">
        <f t="shared" si="239"/>
        <v>0</v>
      </c>
      <c r="K2457" s="31">
        <f>COUNTIF($C$3:C2457,C2457)</f>
        <v>2455</v>
      </c>
      <c r="L2457" s="31">
        <f t="shared" si="240"/>
        <v>0</v>
      </c>
      <c r="M2457" s="31">
        <f t="shared" si="241"/>
        <v>0</v>
      </c>
    </row>
    <row r="2458" spans="1:13" x14ac:dyDescent="0.35">
      <c r="A2458" s="75"/>
      <c r="B2458" s="29"/>
      <c r="C2458" s="37">
        <f t="shared" si="236"/>
        <v>0</v>
      </c>
      <c r="D2458" s="35"/>
      <c r="E2458" s="35"/>
      <c r="F2458" s="30" t="str">
        <f t="shared" si="237"/>
        <v>Jan</v>
      </c>
      <c r="G2458" s="35"/>
      <c r="H2458" s="37">
        <f t="shared" si="238"/>
        <v>0</v>
      </c>
      <c r="I2458" s="31">
        <f>COUNTIF($G$3:G2458,G2458)</f>
        <v>0</v>
      </c>
      <c r="J2458" s="31">
        <f t="shared" si="239"/>
        <v>0</v>
      </c>
      <c r="K2458" s="31">
        <f>COUNTIF($C$3:C2458,C2458)</f>
        <v>2456</v>
      </c>
      <c r="L2458" s="31">
        <f t="shared" si="240"/>
        <v>0</v>
      </c>
      <c r="M2458" s="31">
        <f t="shared" si="241"/>
        <v>0</v>
      </c>
    </row>
    <row r="2459" spans="1:13" x14ac:dyDescent="0.35">
      <c r="A2459" s="75"/>
      <c r="B2459" s="29"/>
      <c r="C2459" s="37">
        <f t="shared" si="236"/>
        <v>0</v>
      </c>
      <c r="D2459" s="35"/>
      <c r="E2459" s="35"/>
      <c r="F2459" s="30" t="str">
        <f t="shared" si="237"/>
        <v>Jan</v>
      </c>
      <c r="G2459" s="35"/>
      <c r="H2459" s="37">
        <f t="shared" si="238"/>
        <v>0</v>
      </c>
      <c r="I2459" s="31">
        <f>COUNTIF($G$3:G2459,G2459)</f>
        <v>0</v>
      </c>
      <c r="J2459" s="31">
        <f t="shared" si="239"/>
        <v>0</v>
      </c>
      <c r="K2459" s="31">
        <f>COUNTIF($C$3:C2459,C2459)</f>
        <v>2457</v>
      </c>
      <c r="L2459" s="31">
        <f t="shared" si="240"/>
        <v>0</v>
      </c>
      <c r="M2459" s="31">
        <f t="shared" si="241"/>
        <v>0</v>
      </c>
    </row>
    <row r="2460" spans="1:13" x14ac:dyDescent="0.35">
      <c r="A2460" s="75"/>
      <c r="B2460" s="29"/>
      <c r="C2460" s="37">
        <f t="shared" si="236"/>
        <v>0</v>
      </c>
      <c r="D2460" s="35"/>
      <c r="E2460" s="35"/>
      <c r="F2460" s="30" t="str">
        <f t="shared" si="237"/>
        <v>Jan</v>
      </c>
      <c r="G2460" s="35"/>
      <c r="H2460" s="37">
        <f t="shared" si="238"/>
        <v>0</v>
      </c>
      <c r="I2460" s="31">
        <f>COUNTIF($G$3:G2460,G2460)</f>
        <v>0</v>
      </c>
      <c r="J2460" s="31">
        <f t="shared" si="239"/>
        <v>0</v>
      </c>
      <c r="K2460" s="31">
        <f>COUNTIF($C$3:C2460,C2460)</f>
        <v>2458</v>
      </c>
      <c r="L2460" s="31">
        <f t="shared" si="240"/>
        <v>0</v>
      </c>
      <c r="M2460" s="31">
        <f t="shared" si="241"/>
        <v>0</v>
      </c>
    </row>
    <row r="2461" spans="1:13" x14ac:dyDescent="0.35">
      <c r="A2461" s="75"/>
      <c r="B2461" s="29"/>
      <c r="C2461" s="37">
        <f t="shared" si="236"/>
        <v>0</v>
      </c>
      <c r="D2461" s="35"/>
      <c r="E2461" s="35"/>
      <c r="F2461" s="30" t="str">
        <f t="shared" si="237"/>
        <v>Jan</v>
      </c>
      <c r="G2461" s="35"/>
      <c r="H2461" s="37">
        <f t="shared" si="238"/>
        <v>0</v>
      </c>
      <c r="I2461" s="31">
        <f>COUNTIF($G$3:G2461,G2461)</f>
        <v>0</v>
      </c>
      <c r="J2461" s="31">
        <f t="shared" si="239"/>
        <v>0</v>
      </c>
      <c r="K2461" s="31">
        <f>COUNTIF($C$3:C2461,C2461)</f>
        <v>2459</v>
      </c>
      <c r="L2461" s="31">
        <f t="shared" si="240"/>
        <v>0</v>
      </c>
      <c r="M2461" s="31">
        <f t="shared" si="241"/>
        <v>0</v>
      </c>
    </row>
    <row r="2462" spans="1:13" x14ac:dyDescent="0.35">
      <c r="A2462" s="75"/>
      <c r="B2462" s="29"/>
      <c r="C2462" s="37">
        <f t="shared" si="236"/>
        <v>0</v>
      </c>
      <c r="D2462" s="35"/>
      <c r="E2462" s="35"/>
      <c r="F2462" s="30" t="str">
        <f t="shared" si="237"/>
        <v>Jan</v>
      </c>
      <c r="G2462" s="35"/>
      <c r="H2462" s="37">
        <f t="shared" si="238"/>
        <v>0</v>
      </c>
      <c r="I2462" s="31">
        <f>COUNTIF($G$3:G2462,G2462)</f>
        <v>0</v>
      </c>
      <c r="J2462" s="31">
        <f t="shared" si="239"/>
        <v>0</v>
      </c>
      <c r="K2462" s="31">
        <f>COUNTIF($C$3:C2462,C2462)</f>
        <v>2460</v>
      </c>
      <c r="L2462" s="31">
        <f t="shared" si="240"/>
        <v>0</v>
      </c>
      <c r="M2462" s="31">
        <f t="shared" si="241"/>
        <v>0</v>
      </c>
    </row>
    <row r="2463" spans="1:13" x14ac:dyDescent="0.35">
      <c r="A2463" s="75"/>
      <c r="B2463" s="29"/>
      <c r="C2463" s="37">
        <f t="shared" si="236"/>
        <v>0</v>
      </c>
      <c r="D2463" s="35"/>
      <c r="E2463" s="35"/>
      <c r="F2463" s="30" t="str">
        <f t="shared" si="237"/>
        <v>Jan</v>
      </c>
      <c r="G2463" s="35"/>
      <c r="H2463" s="37">
        <f t="shared" si="238"/>
        <v>0</v>
      </c>
      <c r="I2463" s="31">
        <f>COUNTIF($G$3:G2463,G2463)</f>
        <v>0</v>
      </c>
      <c r="J2463" s="31">
        <f t="shared" si="239"/>
        <v>0</v>
      </c>
      <c r="K2463" s="31">
        <f>COUNTIF($C$3:C2463,C2463)</f>
        <v>2461</v>
      </c>
      <c r="L2463" s="31">
        <f t="shared" si="240"/>
        <v>0</v>
      </c>
      <c r="M2463" s="31">
        <f t="shared" si="241"/>
        <v>0</v>
      </c>
    </row>
    <row r="2464" spans="1:13" x14ac:dyDescent="0.35">
      <c r="A2464" s="75"/>
      <c r="B2464" s="29"/>
      <c r="C2464" s="37">
        <f t="shared" si="236"/>
        <v>0</v>
      </c>
      <c r="D2464" s="35"/>
      <c r="E2464" s="35"/>
      <c r="F2464" s="30" t="str">
        <f t="shared" si="237"/>
        <v>Jan</v>
      </c>
      <c r="G2464" s="35"/>
      <c r="H2464" s="37">
        <f t="shared" si="238"/>
        <v>0</v>
      </c>
      <c r="I2464" s="31">
        <f>COUNTIF($G$3:G2464,G2464)</f>
        <v>0</v>
      </c>
      <c r="J2464" s="31">
        <f t="shared" si="239"/>
        <v>0</v>
      </c>
      <c r="K2464" s="31">
        <f>COUNTIF($C$3:C2464,C2464)</f>
        <v>2462</v>
      </c>
      <c r="L2464" s="31">
        <f t="shared" si="240"/>
        <v>0</v>
      </c>
      <c r="M2464" s="31">
        <f t="shared" si="241"/>
        <v>0</v>
      </c>
    </row>
    <row r="2465" spans="1:13" x14ac:dyDescent="0.35">
      <c r="A2465" s="75"/>
      <c r="B2465" s="29"/>
      <c r="C2465" s="37">
        <f t="shared" si="236"/>
        <v>0</v>
      </c>
      <c r="D2465" s="35"/>
      <c r="E2465" s="35"/>
      <c r="F2465" s="30" t="str">
        <f t="shared" si="237"/>
        <v>Jan</v>
      </c>
      <c r="G2465" s="35"/>
      <c r="H2465" s="37">
        <f t="shared" si="238"/>
        <v>0</v>
      </c>
      <c r="I2465" s="31">
        <f>COUNTIF($G$3:G2465,G2465)</f>
        <v>0</v>
      </c>
      <c r="J2465" s="31">
        <f t="shared" si="239"/>
        <v>0</v>
      </c>
      <c r="K2465" s="31">
        <f>COUNTIF($C$3:C2465,C2465)</f>
        <v>2463</v>
      </c>
      <c r="L2465" s="31">
        <f t="shared" si="240"/>
        <v>0</v>
      </c>
      <c r="M2465" s="31">
        <f t="shared" si="241"/>
        <v>0</v>
      </c>
    </row>
    <row r="2466" spans="1:13" x14ac:dyDescent="0.35">
      <c r="A2466" s="75"/>
      <c r="B2466" s="29"/>
      <c r="C2466" s="37">
        <f t="shared" si="236"/>
        <v>0</v>
      </c>
      <c r="D2466" s="35"/>
      <c r="E2466" s="35"/>
      <c r="F2466" s="30" t="str">
        <f t="shared" si="237"/>
        <v>Jan</v>
      </c>
      <c r="G2466" s="35"/>
      <c r="H2466" s="37">
        <f t="shared" si="238"/>
        <v>0</v>
      </c>
      <c r="I2466" s="31">
        <f>COUNTIF($G$3:G2466,G2466)</f>
        <v>0</v>
      </c>
      <c r="J2466" s="31">
        <f t="shared" si="239"/>
        <v>0</v>
      </c>
      <c r="K2466" s="31">
        <f>COUNTIF($C$3:C2466,C2466)</f>
        <v>2464</v>
      </c>
      <c r="L2466" s="31">
        <f t="shared" si="240"/>
        <v>0</v>
      </c>
      <c r="M2466" s="31">
        <f t="shared" si="241"/>
        <v>0</v>
      </c>
    </row>
    <row r="2467" spans="1:13" x14ac:dyDescent="0.35">
      <c r="A2467" s="75"/>
      <c r="B2467" s="29"/>
      <c r="C2467" s="37">
        <f t="shared" si="236"/>
        <v>0</v>
      </c>
      <c r="D2467" s="35"/>
      <c r="E2467" s="35"/>
      <c r="F2467" s="30" t="str">
        <f t="shared" si="237"/>
        <v>Jan</v>
      </c>
      <c r="G2467" s="35"/>
      <c r="H2467" s="37">
        <f t="shared" si="238"/>
        <v>0</v>
      </c>
      <c r="I2467" s="31">
        <f>COUNTIF($G$3:G2467,G2467)</f>
        <v>0</v>
      </c>
      <c r="J2467" s="31">
        <f t="shared" si="239"/>
        <v>0</v>
      </c>
      <c r="K2467" s="31">
        <f>COUNTIF($C$3:C2467,C2467)</f>
        <v>2465</v>
      </c>
      <c r="L2467" s="31">
        <f t="shared" si="240"/>
        <v>0</v>
      </c>
      <c r="M2467" s="31">
        <f t="shared" si="241"/>
        <v>0</v>
      </c>
    </row>
    <row r="2468" spans="1:13" x14ac:dyDescent="0.35">
      <c r="A2468" s="75"/>
      <c r="B2468" s="29"/>
      <c r="C2468" s="37">
        <f t="shared" si="236"/>
        <v>0</v>
      </c>
      <c r="D2468" s="35"/>
      <c r="E2468" s="35"/>
      <c r="F2468" s="30" t="str">
        <f t="shared" si="237"/>
        <v>Jan</v>
      </c>
      <c r="G2468" s="35"/>
      <c r="H2468" s="37">
        <f t="shared" si="238"/>
        <v>0</v>
      </c>
      <c r="I2468" s="31">
        <f>COUNTIF($G$3:G2468,G2468)</f>
        <v>0</v>
      </c>
      <c r="J2468" s="31">
        <f t="shared" si="239"/>
        <v>0</v>
      </c>
      <c r="K2468" s="31">
        <f>COUNTIF($C$3:C2468,C2468)</f>
        <v>2466</v>
      </c>
      <c r="L2468" s="31">
        <f t="shared" si="240"/>
        <v>0</v>
      </c>
      <c r="M2468" s="31">
        <f t="shared" si="241"/>
        <v>0</v>
      </c>
    </row>
    <row r="2469" spans="1:13" x14ac:dyDescent="0.35">
      <c r="A2469" s="75"/>
      <c r="B2469" s="29"/>
      <c r="C2469" s="37">
        <f t="shared" si="236"/>
        <v>0</v>
      </c>
      <c r="D2469" s="35"/>
      <c r="E2469" s="35"/>
      <c r="F2469" s="30" t="str">
        <f t="shared" si="237"/>
        <v>Jan</v>
      </c>
      <c r="G2469" s="35"/>
      <c r="H2469" s="37">
        <f t="shared" si="238"/>
        <v>0</v>
      </c>
      <c r="I2469" s="31">
        <f>COUNTIF($G$3:G2469,G2469)</f>
        <v>0</v>
      </c>
      <c r="J2469" s="31">
        <f t="shared" si="239"/>
        <v>0</v>
      </c>
      <c r="K2469" s="31">
        <f>COUNTIF($C$3:C2469,C2469)</f>
        <v>2467</v>
      </c>
      <c r="L2469" s="31">
        <f t="shared" si="240"/>
        <v>0</v>
      </c>
      <c r="M2469" s="31">
        <f t="shared" si="241"/>
        <v>0</v>
      </c>
    </row>
    <row r="2470" spans="1:13" x14ac:dyDescent="0.35">
      <c r="A2470" s="75"/>
      <c r="B2470" s="29"/>
      <c r="C2470" s="37">
        <f t="shared" si="236"/>
        <v>0</v>
      </c>
      <c r="D2470" s="35"/>
      <c r="E2470" s="35"/>
      <c r="F2470" s="30" t="str">
        <f t="shared" si="237"/>
        <v>Jan</v>
      </c>
      <c r="G2470" s="35"/>
      <c r="H2470" s="37">
        <f t="shared" si="238"/>
        <v>0</v>
      </c>
      <c r="I2470" s="31">
        <f>COUNTIF($G$3:G2470,G2470)</f>
        <v>0</v>
      </c>
      <c r="J2470" s="31">
        <f t="shared" si="239"/>
        <v>0</v>
      </c>
      <c r="K2470" s="31">
        <f>COUNTIF($C$3:C2470,C2470)</f>
        <v>2468</v>
      </c>
      <c r="L2470" s="31">
        <f t="shared" si="240"/>
        <v>0</v>
      </c>
      <c r="M2470" s="31">
        <f t="shared" si="241"/>
        <v>0</v>
      </c>
    </row>
    <row r="2471" spans="1:13" x14ac:dyDescent="0.35">
      <c r="A2471" s="75"/>
      <c r="B2471" s="29"/>
      <c r="C2471" s="37">
        <f t="shared" si="236"/>
        <v>0</v>
      </c>
      <c r="D2471" s="35"/>
      <c r="E2471" s="35"/>
      <c r="F2471" s="30" t="str">
        <f t="shared" si="237"/>
        <v>Jan</v>
      </c>
      <c r="G2471" s="35"/>
      <c r="H2471" s="37">
        <f t="shared" si="238"/>
        <v>0</v>
      </c>
      <c r="I2471" s="31">
        <f>COUNTIF($G$3:G2471,G2471)</f>
        <v>0</v>
      </c>
      <c r="J2471" s="31">
        <f t="shared" si="239"/>
        <v>0</v>
      </c>
      <c r="K2471" s="31">
        <f>COUNTIF($C$3:C2471,C2471)</f>
        <v>2469</v>
      </c>
      <c r="L2471" s="31">
        <f t="shared" si="240"/>
        <v>0</v>
      </c>
      <c r="M2471" s="31">
        <f t="shared" si="241"/>
        <v>0</v>
      </c>
    </row>
    <row r="2472" spans="1:13" x14ac:dyDescent="0.35">
      <c r="A2472" s="75"/>
      <c r="B2472" s="29"/>
      <c r="C2472" s="37">
        <f t="shared" si="236"/>
        <v>0</v>
      </c>
      <c r="D2472" s="35"/>
      <c r="E2472" s="35"/>
      <c r="F2472" s="30" t="str">
        <f t="shared" si="237"/>
        <v>Jan</v>
      </c>
      <c r="G2472" s="35"/>
      <c r="H2472" s="37">
        <f t="shared" si="238"/>
        <v>0</v>
      </c>
      <c r="I2472" s="31">
        <f>COUNTIF($G$3:G2472,G2472)</f>
        <v>0</v>
      </c>
      <c r="J2472" s="31">
        <f t="shared" si="239"/>
        <v>0</v>
      </c>
      <c r="K2472" s="31">
        <f>COUNTIF($C$3:C2472,C2472)</f>
        <v>2470</v>
      </c>
      <c r="L2472" s="31">
        <f t="shared" si="240"/>
        <v>0</v>
      </c>
      <c r="M2472" s="31">
        <f t="shared" si="241"/>
        <v>0</v>
      </c>
    </row>
    <row r="2473" spans="1:13" x14ac:dyDescent="0.35">
      <c r="A2473" s="75"/>
      <c r="B2473" s="29"/>
      <c r="C2473" s="37">
        <f t="shared" si="236"/>
        <v>0</v>
      </c>
      <c r="D2473" s="35"/>
      <c r="E2473" s="35"/>
      <c r="F2473" s="30" t="str">
        <f t="shared" si="237"/>
        <v>Jan</v>
      </c>
      <c r="G2473" s="35"/>
      <c r="H2473" s="37">
        <f t="shared" si="238"/>
        <v>0</v>
      </c>
      <c r="I2473" s="31">
        <f>COUNTIF($G$3:G2473,G2473)</f>
        <v>0</v>
      </c>
      <c r="J2473" s="31">
        <f t="shared" si="239"/>
        <v>0</v>
      </c>
      <c r="K2473" s="31">
        <f>COUNTIF($C$3:C2473,C2473)</f>
        <v>2471</v>
      </c>
      <c r="L2473" s="31">
        <f t="shared" si="240"/>
        <v>0</v>
      </c>
      <c r="M2473" s="31">
        <f t="shared" si="241"/>
        <v>0</v>
      </c>
    </row>
    <row r="2474" spans="1:13" x14ac:dyDescent="0.35">
      <c r="A2474" s="75"/>
      <c r="B2474" s="29"/>
      <c r="C2474" s="37">
        <f t="shared" si="236"/>
        <v>0</v>
      </c>
      <c r="D2474" s="35"/>
      <c r="E2474" s="35"/>
      <c r="F2474" s="30" t="str">
        <f t="shared" si="237"/>
        <v>Jan</v>
      </c>
      <c r="G2474" s="35"/>
      <c r="H2474" s="37">
        <f t="shared" si="238"/>
        <v>0</v>
      </c>
      <c r="I2474" s="31">
        <f>COUNTIF($G$3:G2474,G2474)</f>
        <v>0</v>
      </c>
      <c r="J2474" s="31">
        <f t="shared" si="239"/>
        <v>0</v>
      </c>
      <c r="K2474" s="31">
        <f>COUNTIF($C$3:C2474,C2474)</f>
        <v>2472</v>
      </c>
      <c r="L2474" s="31">
        <f t="shared" si="240"/>
        <v>0</v>
      </c>
      <c r="M2474" s="31">
        <f t="shared" si="241"/>
        <v>0</v>
      </c>
    </row>
    <row r="2475" spans="1:13" x14ac:dyDescent="0.35">
      <c r="A2475" s="75"/>
      <c r="B2475" s="29"/>
      <c r="C2475" s="37">
        <f t="shared" si="236"/>
        <v>0</v>
      </c>
      <c r="D2475" s="35"/>
      <c r="E2475" s="35"/>
      <c r="F2475" s="30" t="str">
        <f t="shared" si="237"/>
        <v>Jan</v>
      </c>
      <c r="G2475" s="35"/>
      <c r="H2475" s="37">
        <f t="shared" si="238"/>
        <v>0</v>
      </c>
      <c r="I2475" s="31">
        <f>COUNTIF($G$3:G2475,G2475)</f>
        <v>0</v>
      </c>
      <c r="J2475" s="31">
        <f t="shared" si="239"/>
        <v>0</v>
      </c>
      <c r="K2475" s="31">
        <f>COUNTIF($C$3:C2475,C2475)</f>
        <v>2473</v>
      </c>
      <c r="L2475" s="31">
        <f t="shared" si="240"/>
        <v>0</v>
      </c>
      <c r="M2475" s="31">
        <f t="shared" si="241"/>
        <v>0</v>
      </c>
    </row>
    <row r="2476" spans="1:13" x14ac:dyDescent="0.35">
      <c r="A2476" s="75"/>
      <c r="B2476" s="29"/>
      <c r="C2476" s="37">
        <f t="shared" si="236"/>
        <v>0</v>
      </c>
      <c r="D2476" s="35"/>
      <c r="E2476" s="35"/>
      <c r="F2476" s="30" t="str">
        <f t="shared" si="237"/>
        <v>Jan</v>
      </c>
      <c r="G2476" s="35"/>
      <c r="H2476" s="37">
        <f t="shared" si="238"/>
        <v>0</v>
      </c>
      <c r="I2476" s="31">
        <f>COUNTIF($G$3:G2476,G2476)</f>
        <v>0</v>
      </c>
      <c r="J2476" s="31">
        <f t="shared" si="239"/>
        <v>0</v>
      </c>
      <c r="K2476" s="31">
        <f>COUNTIF($C$3:C2476,C2476)</f>
        <v>2474</v>
      </c>
      <c r="L2476" s="31">
        <f t="shared" si="240"/>
        <v>0</v>
      </c>
      <c r="M2476" s="31">
        <f t="shared" si="241"/>
        <v>0</v>
      </c>
    </row>
    <row r="2477" spans="1:13" x14ac:dyDescent="0.35">
      <c r="A2477" s="75"/>
      <c r="B2477" s="29"/>
      <c r="C2477" s="37">
        <f t="shared" si="236"/>
        <v>0</v>
      </c>
      <c r="D2477" s="35"/>
      <c r="E2477" s="35"/>
      <c r="F2477" s="30" t="str">
        <f t="shared" si="237"/>
        <v>Jan</v>
      </c>
      <c r="G2477" s="35"/>
      <c r="H2477" s="37">
        <f t="shared" si="238"/>
        <v>0</v>
      </c>
      <c r="I2477" s="31">
        <f>COUNTIF($G$3:G2477,G2477)</f>
        <v>0</v>
      </c>
      <c r="J2477" s="31">
        <f t="shared" si="239"/>
        <v>0</v>
      </c>
      <c r="K2477" s="31">
        <f>COUNTIF($C$3:C2477,C2477)</f>
        <v>2475</v>
      </c>
      <c r="L2477" s="31">
        <f t="shared" si="240"/>
        <v>0</v>
      </c>
      <c r="M2477" s="31">
        <f t="shared" si="241"/>
        <v>0</v>
      </c>
    </row>
    <row r="2478" spans="1:13" x14ac:dyDescent="0.35">
      <c r="A2478" s="75"/>
      <c r="B2478" s="29"/>
      <c r="C2478" s="37">
        <f t="shared" si="236"/>
        <v>0</v>
      </c>
      <c r="D2478" s="35"/>
      <c r="E2478" s="35"/>
      <c r="F2478" s="30" t="str">
        <f t="shared" si="237"/>
        <v>Jan</v>
      </c>
      <c r="G2478" s="35"/>
      <c r="H2478" s="37">
        <f t="shared" si="238"/>
        <v>0</v>
      </c>
      <c r="I2478" s="31">
        <f>COUNTIF($G$3:G2478,G2478)</f>
        <v>0</v>
      </c>
      <c r="J2478" s="31">
        <f t="shared" si="239"/>
        <v>0</v>
      </c>
      <c r="K2478" s="31">
        <f>COUNTIF($C$3:C2478,C2478)</f>
        <v>2476</v>
      </c>
      <c r="L2478" s="31">
        <f t="shared" si="240"/>
        <v>0</v>
      </c>
      <c r="M2478" s="31">
        <f t="shared" si="241"/>
        <v>0</v>
      </c>
    </row>
    <row r="2479" spans="1:13" x14ac:dyDescent="0.35">
      <c r="A2479" s="75"/>
      <c r="B2479" s="29"/>
      <c r="C2479" s="37">
        <f t="shared" si="236"/>
        <v>0</v>
      </c>
      <c r="D2479" s="35"/>
      <c r="E2479" s="35"/>
      <c r="F2479" s="30" t="str">
        <f t="shared" si="237"/>
        <v>Jan</v>
      </c>
      <c r="G2479" s="35"/>
      <c r="H2479" s="37">
        <f t="shared" si="238"/>
        <v>0</v>
      </c>
      <c r="I2479" s="31">
        <f>COUNTIF($G$3:G2479,G2479)</f>
        <v>0</v>
      </c>
      <c r="J2479" s="31">
        <f t="shared" si="239"/>
        <v>0</v>
      </c>
      <c r="K2479" s="31">
        <f>COUNTIF($C$3:C2479,C2479)</f>
        <v>2477</v>
      </c>
      <c r="L2479" s="31">
        <f t="shared" si="240"/>
        <v>0</v>
      </c>
      <c r="M2479" s="31">
        <f t="shared" si="241"/>
        <v>0</v>
      </c>
    </row>
    <row r="2480" spans="1:13" x14ac:dyDescent="0.35">
      <c r="A2480" s="75"/>
      <c r="B2480" s="29"/>
      <c r="C2480" s="37">
        <f t="shared" si="236"/>
        <v>0</v>
      </c>
      <c r="D2480" s="35"/>
      <c r="E2480" s="35"/>
      <c r="F2480" s="30" t="str">
        <f t="shared" si="237"/>
        <v>Jan</v>
      </c>
      <c r="G2480" s="35"/>
      <c r="H2480" s="37">
        <f t="shared" si="238"/>
        <v>0</v>
      </c>
      <c r="I2480" s="31">
        <f>COUNTIF($G$3:G2480,G2480)</f>
        <v>0</v>
      </c>
      <c r="J2480" s="31">
        <f t="shared" si="239"/>
        <v>0</v>
      </c>
      <c r="K2480" s="31">
        <f>COUNTIF($C$3:C2480,C2480)</f>
        <v>2478</v>
      </c>
      <c r="L2480" s="31">
        <f t="shared" si="240"/>
        <v>0</v>
      </c>
      <c r="M2480" s="31">
        <f t="shared" si="241"/>
        <v>0</v>
      </c>
    </row>
    <row r="2481" spans="1:13" x14ac:dyDescent="0.35">
      <c r="A2481" s="75"/>
      <c r="B2481" s="29"/>
      <c r="C2481" s="37">
        <f t="shared" si="236"/>
        <v>0</v>
      </c>
      <c r="D2481" s="35"/>
      <c r="E2481" s="35"/>
      <c r="F2481" s="30" t="str">
        <f t="shared" si="237"/>
        <v>Jan</v>
      </c>
      <c r="G2481" s="35"/>
      <c r="H2481" s="37">
        <f t="shared" si="238"/>
        <v>0</v>
      </c>
      <c r="I2481" s="31">
        <f>COUNTIF($G$3:G2481,G2481)</f>
        <v>0</v>
      </c>
      <c r="J2481" s="31">
        <f t="shared" si="239"/>
        <v>0</v>
      </c>
      <c r="K2481" s="31">
        <f>COUNTIF($C$3:C2481,C2481)</f>
        <v>2479</v>
      </c>
      <c r="L2481" s="31">
        <f t="shared" si="240"/>
        <v>0</v>
      </c>
      <c r="M2481" s="31">
        <f t="shared" si="241"/>
        <v>0</v>
      </c>
    </row>
    <row r="2482" spans="1:13" x14ac:dyDescent="0.35">
      <c r="A2482" s="75"/>
      <c r="B2482" s="29"/>
      <c r="C2482" s="37">
        <f t="shared" si="236"/>
        <v>0</v>
      </c>
      <c r="D2482" s="35"/>
      <c r="E2482" s="35"/>
      <c r="F2482" s="30" t="str">
        <f t="shared" si="237"/>
        <v>Jan</v>
      </c>
      <c r="G2482" s="35"/>
      <c r="H2482" s="37">
        <f t="shared" si="238"/>
        <v>0</v>
      </c>
      <c r="I2482" s="31">
        <f>COUNTIF($G$3:G2482,G2482)</f>
        <v>0</v>
      </c>
      <c r="J2482" s="31">
        <f t="shared" si="239"/>
        <v>0</v>
      </c>
      <c r="K2482" s="31">
        <f>COUNTIF($C$3:C2482,C2482)</f>
        <v>2480</v>
      </c>
      <c r="L2482" s="31">
        <f t="shared" si="240"/>
        <v>0</v>
      </c>
      <c r="M2482" s="31">
        <f t="shared" si="241"/>
        <v>0</v>
      </c>
    </row>
    <row r="2483" spans="1:13" x14ac:dyDescent="0.35">
      <c r="A2483" s="75"/>
      <c r="B2483" s="29"/>
      <c r="C2483" s="37">
        <f t="shared" si="236"/>
        <v>0</v>
      </c>
      <c r="D2483" s="35"/>
      <c r="E2483" s="35"/>
      <c r="F2483" s="30" t="str">
        <f t="shared" si="237"/>
        <v>Jan</v>
      </c>
      <c r="G2483" s="35"/>
      <c r="H2483" s="37">
        <f t="shared" si="238"/>
        <v>0</v>
      </c>
      <c r="I2483" s="31">
        <f>COUNTIF($G$3:G2483,G2483)</f>
        <v>0</v>
      </c>
      <c r="J2483" s="31">
        <f t="shared" si="239"/>
        <v>0</v>
      </c>
      <c r="K2483" s="31">
        <f>COUNTIF($C$3:C2483,C2483)</f>
        <v>2481</v>
      </c>
      <c r="L2483" s="31">
        <f t="shared" si="240"/>
        <v>0</v>
      </c>
      <c r="M2483" s="31">
        <f t="shared" si="241"/>
        <v>0</v>
      </c>
    </row>
    <row r="2484" spans="1:13" x14ac:dyDescent="0.35">
      <c r="A2484" s="75"/>
      <c r="B2484" s="29"/>
      <c r="C2484" s="37">
        <f t="shared" si="236"/>
        <v>0</v>
      </c>
      <c r="D2484" s="35"/>
      <c r="E2484" s="35"/>
      <c r="F2484" s="30" t="str">
        <f t="shared" si="237"/>
        <v>Jan</v>
      </c>
      <c r="G2484" s="35"/>
      <c r="H2484" s="37">
        <f t="shared" si="238"/>
        <v>0</v>
      </c>
      <c r="I2484" s="31">
        <f>COUNTIF($G$3:G2484,G2484)</f>
        <v>0</v>
      </c>
      <c r="J2484" s="31">
        <f t="shared" si="239"/>
        <v>0</v>
      </c>
      <c r="K2484" s="31">
        <f>COUNTIF($C$3:C2484,C2484)</f>
        <v>2482</v>
      </c>
      <c r="L2484" s="31">
        <f t="shared" si="240"/>
        <v>0</v>
      </c>
      <c r="M2484" s="31">
        <f t="shared" si="241"/>
        <v>0</v>
      </c>
    </row>
    <row r="2485" spans="1:13" x14ac:dyDescent="0.35">
      <c r="A2485" s="75"/>
      <c r="B2485" s="29"/>
      <c r="C2485" s="37">
        <f t="shared" si="236"/>
        <v>0</v>
      </c>
      <c r="D2485" s="35"/>
      <c r="E2485" s="35"/>
      <c r="F2485" s="30" t="str">
        <f t="shared" si="237"/>
        <v>Jan</v>
      </c>
      <c r="G2485" s="35"/>
      <c r="H2485" s="37">
        <f t="shared" si="238"/>
        <v>0</v>
      </c>
      <c r="I2485" s="31">
        <f>COUNTIF($G$3:G2485,G2485)</f>
        <v>0</v>
      </c>
      <c r="J2485" s="31">
        <f t="shared" si="239"/>
        <v>0</v>
      </c>
      <c r="K2485" s="31">
        <f>COUNTIF($C$3:C2485,C2485)</f>
        <v>2483</v>
      </c>
      <c r="L2485" s="31">
        <f t="shared" si="240"/>
        <v>0</v>
      </c>
      <c r="M2485" s="31">
        <f t="shared" si="241"/>
        <v>0</v>
      </c>
    </row>
    <row r="2486" spans="1:13" x14ac:dyDescent="0.35">
      <c r="A2486" s="75"/>
      <c r="B2486" s="29"/>
      <c r="C2486" s="37">
        <f t="shared" si="236"/>
        <v>0</v>
      </c>
      <c r="D2486" s="35"/>
      <c r="E2486" s="35"/>
      <c r="F2486" s="30" t="str">
        <f t="shared" si="237"/>
        <v>Jan</v>
      </c>
      <c r="G2486" s="35"/>
      <c r="H2486" s="37">
        <f t="shared" si="238"/>
        <v>0</v>
      </c>
      <c r="I2486" s="31">
        <f>COUNTIF($G$3:G2486,G2486)</f>
        <v>0</v>
      </c>
      <c r="J2486" s="31">
        <f t="shared" si="239"/>
        <v>0</v>
      </c>
      <c r="K2486" s="31">
        <f>COUNTIF($C$3:C2486,C2486)</f>
        <v>2484</v>
      </c>
      <c r="L2486" s="31">
        <f t="shared" si="240"/>
        <v>0</v>
      </c>
      <c r="M2486" s="31">
        <f t="shared" si="241"/>
        <v>0</v>
      </c>
    </row>
    <row r="2487" spans="1:13" x14ac:dyDescent="0.35">
      <c r="A2487" s="75"/>
      <c r="B2487" s="29"/>
      <c r="C2487" s="37">
        <f t="shared" si="236"/>
        <v>0</v>
      </c>
      <c r="D2487" s="35"/>
      <c r="E2487" s="35"/>
      <c r="F2487" s="30" t="str">
        <f t="shared" si="237"/>
        <v>Jan</v>
      </c>
      <c r="G2487" s="35"/>
      <c r="H2487" s="37">
        <f t="shared" si="238"/>
        <v>0</v>
      </c>
      <c r="I2487" s="31">
        <f>COUNTIF($G$3:G2487,G2487)</f>
        <v>0</v>
      </c>
      <c r="J2487" s="31">
        <f t="shared" si="239"/>
        <v>0</v>
      </c>
      <c r="K2487" s="31">
        <f>COUNTIF($C$3:C2487,C2487)</f>
        <v>2485</v>
      </c>
      <c r="L2487" s="31">
        <f t="shared" si="240"/>
        <v>0</v>
      </c>
      <c r="M2487" s="31">
        <f t="shared" si="241"/>
        <v>0</v>
      </c>
    </row>
    <row r="2488" spans="1:13" x14ac:dyDescent="0.35">
      <c r="A2488" s="75"/>
      <c r="B2488" s="29"/>
      <c r="C2488" s="37">
        <f t="shared" si="236"/>
        <v>0</v>
      </c>
      <c r="D2488" s="35"/>
      <c r="E2488" s="35"/>
      <c r="F2488" s="30" t="str">
        <f t="shared" si="237"/>
        <v>Jan</v>
      </c>
      <c r="G2488" s="35"/>
      <c r="H2488" s="37">
        <f t="shared" si="238"/>
        <v>0</v>
      </c>
      <c r="I2488" s="31">
        <f>COUNTIF($G$3:G2488,G2488)</f>
        <v>0</v>
      </c>
      <c r="J2488" s="31">
        <f t="shared" si="239"/>
        <v>0</v>
      </c>
      <c r="K2488" s="31">
        <f>COUNTIF($C$3:C2488,C2488)</f>
        <v>2486</v>
      </c>
      <c r="L2488" s="31">
        <f t="shared" si="240"/>
        <v>0</v>
      </c>
      <c r="M2488" s="31">
        <f t="shared" si="241"/>
        <v>0</v>
      </c>
    </row>
    <row r="2489" spans="1:13" x14ac:dyDescent="0.35">
      <c r="A2489" s="75"/>
      <c r="B2489" s="29"/>
      <c r="C2489" s="37">
        <f t="shared" si="236"/>
        <v>0</v>
      </c>
      <c r="D2489" s="35"/>
      <c r="E2489" s="35"/>
      <c r="F2489" s="30" t="str">
        <f t="shared" si="237"/>
        <v>Jan</v>
      </c>
      <c r="G2489" s="35"/>
      <c r="H2489" s="37">
        <f t="shared" si="238"/>
        <v>0</v>
      </c>
      <c r="I2489" s="31">
        <f>COUNTIF($G$3:G2489,G2489)</f>
        <v>0</v>
      </c>
      <c r="J2489" s="31">
        <f t="shared" si="239"/>
        <v>0</v>
      </c>
      <c r="K2489" s="31">
        <f>COUNTIF($C$3:C2489,C2489)</f>
        <v>2487</v>
      </c>
      <c r="L2489" s="31">
        <f t="shared" si="240"/>
        <v>0</v>
      </c>
      <c r="M2489" s="31">
        <f t="shared" si="241"/>
        <v>0</v>
      </c>
    </row>
    <row r="2490" spans="1:13" x14ac:dyDescent="0.35">
      <c r="A2490" s="75"/>
      <c r="B2490" s="29"/>
      <c r="C2490" s="37">
        <f t="shared" si="236"/>
        <v>0</v>
      </c>
      <c r="D2490" s="35"/>
      <c r="E2490" s="35"/>
      <c r="F2490" s="30" t="str">
        <f t="shared" si="237"/>
        <v>Jan</v>
      </c>
      <c r="G2490" s="35"/>
      <c r="H2490" s="37">
        <f t="shared" si="238"/>
        <v>0</v>
      </c>
      <c r="I2490" s="31">
        <f>COUNTIF($G$3:G2490,G2490)</f>
        <v>0</v>
      </c>
      <c r="J2490" s="31">
        <f t="shared" si="239"/>
        <v>0</v>
      </c>
      <c r="K2490" s="31">
        <f>COUNTIF($C$3:C2490,C2490)</f>
        <v>2488</v>
      </c>
      <c r="L2490" s="31">
        <f t="shared" si="240"/>
        <v>0</v>
      </c>
      <c r="M2490" s="31">
        <f t="shared" si="241"/>
        <v>0</v>
      </c>
    </row>
    <row r="2491" spans="1:13" x14ac:dyDescent="0.35">
      <c r="A2491" s="75"/>
      <c r="B2491" s="29"/>
      <c r="C2491" s="37">
        <f t="shared" si="236"/>
        <v>0</v>
      </c>
      <c r="D2491" s="35"/>
      <c r="E2491" s="35"/>
      <c r="F2491" s="30" t="str">
        <f t="shared" si="237"/>
        <v>Jan</v>
      </c>
      <c r="G2491" s="35"/>
      <c r="H2491" s="37">
        <f t="shared" si="238"/>
        <v>0</v>
      </c>
      <c r="I2491" s="31">
        <f>COUNTIF($G$3:G2491,G2491)</f>
        <v>0</v>
      </c>
      <c r="J2491" s="31">
        <f t="shared" si="239"/>
        <v>0</v>
      </c>
      <c r="K2491" s="31">
        <f>COUNTIF($C$3:C2491,C2491)</f>
        <v>2489</v>
      </c>
      <c r="L2491" s="31">
        <f t="shared" si="240"/>
        <v>0</v>
      </c>
      <c r="M2491" s="31">
        <f t="shared" si="241"/>
        <v>0</v>
      </c>
    </row>
    <row r="2492" spans="1:13" x14ac:dyDescent="0.35">
      <c r="A2492" s="75"/>
      <c r="B2492" s="29"/>
      <c r="C2492" s="37">
        <f t="shared" si="236"/>
        <v>0</v>
      </c>
      <c r="D2492" s="35"/>
      <c r="E2492" s="35"/>
      <c r="F2492" s="30" t="str">
        <f t="shared" si="237"/>
        <v>Jan</v>
      </c>
      <c r="G2492" s="35"/>
      <c r="H2492" s="37">
        <f t="shared" si="238"/>
        <v>0</v>
      </c>
      <c r="I2492" s="31">
        <f>COUNTIF($G$3:G2492,G2492)</f>
        <v>0</v>
      </c>
      <c r="J2492" s="31">
        <f t="shared" si="239"/>
        <v>0</v>
      </c>
      <c r="K2492" s="31">
        <f>COUNTIF($C$3:C2492,C2492)</f>
        <v>2490</v>
      </c>
      <c r="L2492" s="31">
        <f t="shared" si="240"/>
        <v>0</v>
      </c>
      <c r="M2492" s="31">
        <f t="shared" si="241"/>
        <v>0</v>
      </c>
    </row>
    <row r="2493" spans="1:13" x14ac:dyDescent="0.35">
      <c r="A2493" s="75"/>
      <c r="B2493" s="29"/>
      <c r="C2493" s="37">
        <f t="shared" si="236"/>
        <v>0</v>
      </c>
      <c r="D2493" s="35"/>
      <c r="E2493" s="35"/>
      <c r="F2493" s="30" t="str">
        <f t="shared" si="237"/>
        <v>Jan</v>
      </c>
      <c r="G2493" s="35"/>
      <c r="H2493" s="37">
        <f t="shared" si="238"/>
        <v>0</v>
      </c>
      <c r="I2493" s="31">
        <f>COUNTIF($G$3:G2493,G2493)</f>
        <v>0</v>
      </c>
      <c r="J2493" s="31">
        <f t="shared" si="239"/>
        <v>0</v>
      </c>
      <c r="K2493" s="31">
        <f>COUNTIF($C$3:C2493,C2493)</f>
        <v>2491</v>
      </c>
      <c r="L2493" s="31">
        <f t="shared" si="240"/>
        <v>0</v>
      </c>
      <c r="M2493" s="31">
        <f t="shared" si="241"/>
        <v>0</v>
      </c>
    </row>
    <row r="2494" spans="1:13" x14ac:dyDescent="0.35">
      <c r="A2494" s="75"/>
      <c r="B2494" s="29"/>
      <c r="C2494" s="37">
        <f t="shared" si="236"/>
        <v>0</v>
      </c>
      <c r="D2494" s="35"/>
      <c r="E2494" s="35"/>
      <c r="F2494" s="30" t="str">
        <f t="shared" si="237"/>
        <v>Jan</v>
      </c>
      <c r="G2494" s="35"/>
      <c r="H2494" s="37">
        <f t="shared" si="238"/>
        <v>0</v>
      </c>
      <c r="I2494" s="31">
        <f>COUNTIF($G$3:G2494,G2494)</f>
        <v>0</v>
      </c>
      <c r="J2494" s="31">
        <f t="shared" si="239"/>
        <v>0</v>
      </c>
      <c r="K2494" s="31">
        <f>COUNTIF($C$3:C2494,C2494)</f>
        <v>2492</v>
      </c>
      <c r="L2494" s="31">
        <f t="shared" si="240"/>
        <v>0</v>
      </c>
      <c r="M2494" s="31">
        <f t="shared" si="241"/>
        <v>0</v>
      </c>
    </row>
    <row r="2495" spans="1:13" x14ac:dyDescent="0.35">
      <c r="A2495" s="75"/>
      <c r="B2495" s="29"/>
      <c r="C2495" s="37">
        <f t="shared" si="236"/>
        <v>0</v>
      </c>
      <c r="D2495" s="35"/>
      <c r="E2495" s="35"/>
      <c r="F2495" s="30" t="str">
        <f t="shared" si="237"/>
        <v>Jan</v>
      </c>
      <c r="G2495" s="35"/>
      <c r="H2495" s="37">
        <f t="shared" si="238"/>
        <v>0</v>
      </c>
      <c r="I2495" s="31">
        <f>COUNTIF($G$3:G2495,G2495)</f>
        <v>0</v>
      </c>
      <c r="J2495" s="31">
        <f t="shared" si="239"/>
        <v>0</v>
      </c>
      <c r="K2495" s="31">
        <f>COUNTIF($C$3:C2495,C2495)</f>
        <v>2493</v>
      </c>
      <c r="L2495" s="31">
        <f t="shared" si="240"/>
        <v>0</v>
      </c>
      <c r="M2495" s="31">
        <f t="shared" si="241"/>
        <v>0</v>
      </c>
    </row>
    <row r="2496" spans="1:13" x14ac:dyDescent="0.35">
      <c r="A2496" s="75"/>
      <c r="B2496" s="29"/>
      <c r="C2496" s="37">
        <f t="shared" si="236"/>
        <v>0</v>
      </c>
      <c r="D2496" s="35"/>
      <c r="E2496" s="35"/>
      <c r="F2496" s="30" t="str">
        <f t="shared" si="237"/>
        <v>Jan</v>
      </c>
      <c r="G2496" s="35"/>
      <c r="H2496" s="37">
        <f t="shared" si="238"/>
        <v>0</v>
      </c>
      <c r="I2496" s="31">
        <f>COUNTIF($G$3:G2496,G2496)</f>
        <v>0</v>
      </c>
      <c r="J2496" s="31">
        <f t="shared" si="239"/>
        <v>0</v>
      </c>
      <c r="K2496" s="31">
        <f>COUNTIF($C$3:C2496,C2496)</f>
        <v>2494</v>
      </c>
      <c r="L2496" s="31">
        <f t="shared" si="240"/>
        <v>0</v>
      </c>
      <c r="M2496" s="31">
        <f t="shared" si="241"/>
        <v>0</v>
      </c>
    </row>
    <row r="2497" spans="1:13" x14ac:dyDescent="0.35">
      <c r="A2497" s="75"/>
      <c r="B2497" s="29"/>
      <c r="C2497" s="37">
        <f t="shared" si="236"/>
        <v>0</v>
      </c>
      <c r="D2497" s="35"/>
      <c r="E2497" s="35"/>
      <c r="F2497" s="30" t="str">
        <f t="shared" si="237"/>
        <v>Jan</v>
      </c>
      <c r="G2497" s="35"/>
      <c r="H2497" s="37">
        <f t="shared" si="238"/>
        <v>0</v>
      </c>
      <c r="I2497" s="31">
        <f>COUNTIF($G$3:G2497,G2497)</f>
        <v>0</v>
      </c>
      <c r="J2497" s="31">
        <f t="shared" si="239"/>
        <v>0</v>
      </c>
      <c r="K2497" s="31">
        <f>COUNTIF($C$3:C2497,C2497)</f>
        <v>2495</v>
      </c>
      <c r="L2497" s="31">
        <f t="shared" si="240"/>
        <v>0</v>
      </c>
      <c r="M2497" s="31">
        <f t="shared" si="241"/>
        <v>0</v>
      </c>
    </row>
    <row r="2498" spans="1:13" x14ac:dyDescent="0.35">
      <c r="A2498" s="75"/>
      <c r="B2498" s="29"/>
      <c r="C2498" s="37">
        <f t="shared" si="236"/>
        <v>0</v>
      </c>
      <c r="D2498" s="35"/>
      <c r="E2498" s="35"/>
      <c r="F2498" s="30" t="str">
        <f t="shared" si="237"/>
        <v>Jan</v>
      </c>
      <c r="G2498" s="35"/>
      <c r="H2498" s="37">
        <f t="shared" si="238"/>
        <v>0</v>
      </c>
      <c r="I2498" s="31">
        <f>COUNTIF($G$3:G2498,G2498)</f>
        <v>0</v>
      </c>
      <c r="J2498" s="31">
        <f t="shared" si="239"/>
        <v>0</v>
      </c>
      <c r="K2498" s="31">
        <f>COUNTIF($C$3:C2498,C2498)</f>
        <v>2496</v>
      </c>
      <c r="L2498" s="31">
        <f t="shared" si="240"/>
        <v>0</v>
      </c>
      <c r="M2498" s="31">
        <f t="shared" si="241"/>
        <v>0</v>
      </c>
    </row>
    <row r="2499" spans="1:13" x14ac:dyDescent="0.35">
      <c r="A2499" s="75"/>
      <c r="B2499" s="29"/>
      <c r="C2499" s="37">
        <f t="shared" si="236"/>
        <v>0</v>
      </c>
      <c r="D2499" s="35"/>
      <c r="E2499" s="35"/>
      <c r="F2499" s="30" t="str">
        <f t="shared" si="237"/>
        <v>Jan</v>
      </c>
      <c r="G2499" s="35"/>
      <c r="H2499" s="37">
        <f t="shared" si="238"/>
        <v>0</v>
      </c>
      <c r="I2499" s="31">
        <f>COUNTIF($G$3:G2499,G2499)</f>
        <v>0</v>
      </c>
      <c r="J2499" s="31">
        <f t="shared" si="239"/>
        <v>0</v>
      </c>
      <c r="K2499" s="31">
        <f>COUNTIF($C$3:C2499,C2499)</f>
        <v>2497</v>
      </c>
      <c r="L2499" s="31">
        <f t="shared" si="240"/>
        <v>0</v>
      </c>
      <c r="M2499" s="31">
        <f t="shared" si="241"/>
        <v>0</v>
      </c>
    </row>
    <row r="2500" spans="1:13" x14ac:dyDescent="0.35">
      <c r="A2500" s="75"/>
      <c r="B2500" s="29"/>
      <c r="C2500" s="37">
        <f t="shared" ref="C2500:C2563" si="242">IF(ISERROR(VLOOKUP(B2500,T:U,2,0)),0,VLOOKUP(B2500,T:U,2,0))</f>
        <v>0</v>
      </c>
      <c r="D2500" s="35"/>
      <c r="E2500" s="35"/>
      <c r="F2500" s="30" t="str">
        <f t="shared" ref="F2500:F2563" si="243">+TEXT(A2500,"MMM")</f>
        <v>Jan</v>
      </c>
      <c r="G2500" s="35"/>
      <c r="H2500" s="37">
        <f t="shared" ref="H2500:H2563" si="244">IF(ISERROR(VLOOKUP(G2500,W:X,2,0)),0,VLOOKUP(G2500,W:X,2,0))*M2500</f>
        <v>0</v>
      </c>
      <c r="I2500" s="31">
        <f>COUNTIF($G$3:G2500,G2500)</f>
        <v>0</v>
      </c>
      <c r="J2500" s="31">
        <f t="shared" ref="J2500:J2563" si="245">IF(I2500=1,1,0)</f>
        <v>0</v>
      </c>
      <c r="K2500" s="31">
        <f>COUNTIF($C$3:C2500,C2500)</f>
        <v>2498</v>
      </c>
      <c r="L2500" s="31">
        <f t="shared" ref="L2500:L2563" si="246">IF(K2500=1,1,0)</f>
        <v>0</v>
      </c>
      <c r="M2500" s="31">
        <f t="shared" ref="M2500:M2563" si="247">IF(L2500+J2500&gt;0,1,0)</f>
        <v>0</v>
      </c>
    </row>
    <row r="2501" spans="1:13" x14ac:dyDescent="0.35">
      <c r="A2501" s="75"/>
      <c r="B2501" s="29"/>
      <c r="C2501" s="37">
        <f t="shared" si="242"/>
        <v>0</v>
      </c>
      <c r="D2501" s="35"/>
      <c r="E2501" s="35"/>
      <c r="F2501" s="30" t="str">
        <f t="shared" si="243"/>
        <v>Jan</v>
      </c>
      <c r="G2501" s="35"/>
      <c r="H2501" s="37">
        <f t="shared" si="244"/>
        <v>0</v>
      </c>
      <c r="I2501" s="31">
        <f>COUNTIF($G$3:G2501,G2501)</f>
        <v>0</v>
      </c>
      <c r="J2501" s="31">
        <f t="shared" si="245"/>
        <v>0</v>
      </c>
      <c r="K2501" s="31">
        <f>COUNTIF($C$3:C2501,C2501)</f>
        <v>2499</v>
      </c>
      <c r="L2501" s="31">
        <f t="shared" si="246"/>
        <v>0</v>
      </c>
      <c r="M2501" s="31">
        <f t="shared" si="247"/>
        <v>0</v>
      </c>
    </row>
    <row r="2502" spans="1:13" x14ac:dyDescent="0.35">
      <c r="A2502" s="75"/>
      <c r="B2502" s="29"/>
      <c r="C2502" s="37">
        <f t="shared" si="242"/>
        <v>0</v>
      </c>
      <c r="D2502" s="35"/>
      <c r="E2502" s="35"/>
      <c r="F2502" s="30" t="str">
        <f t="shared" si="243"/>
        <v>Jan</v>
      </c>
      <c r="G2502" s="35"/>
      <c r="H2502" s="37">
        <f t="shared" si="244"/>
        <v>0</v>
      </c>
      <c r="I2502" s="31">
        <f>COUNTIF($G$3:G2502,G2502)</f>
        <v>0</v>
      </c>
      <c r="J2502" s="31">
        <f t="shared" si="245"/>
        <v>0</v>
      </c>
      <c r="K2502" s="31">
        <f>COUNTIF($C$3:C2502,C2502)</f>
        <v>2500</v>
      </c>
      <c r="L2502" s="31">
        <f t="shared" si="246"/>
        <v>0</v>
      </c>
      <c r="M2502" s="31">
        <f t="shared" si="247"/>
        <v>0</v>
      </c>
    </row>
    <row r="2503" spans="1:13" x14ac:dyDescent="0.35">
      <c r="A2503" s="75"/>
      <c r="B2503" s="29"/>
      <c r="C2503" s="37">
        <f t="shared" si="242"/>
        <v>0</v>
      </c>
      <c r="D2503" s="35"/>
      <c r="E2503" s="35"/>
      <c r="F2503" s="30" t="str">
        <f t="shared" si="243"/>
        <v>Jan</v>
      </c>
      <c r="G2503" s="35"/>
      <c r="H2503" s="37">
        <f t="shared" si="244"/>
        <v>0</v>
      </c>
      <c r="I2503" s="31">
        <f>COUNTIF($G$3:G2503,G2503)</f>
        <v>0</v>
      </c>
      <c r="J2503" s="31">
        <f t="shared" si="245"/>
        <v>0</v>
      </c>
      <c r="K2503" s="31">
        <f>COUNTIF($C$3:C2503,C2503)</f>
        <v>2501</v>
      </c>
      <c r="L2503" s="31">
        <f t="shared" si="246"/>
        <v>0</v>
      </c>
      <c r="M2503" s="31">
        <f t="shared" si="247"/>
        <v>0</v>
      </c>
    </row>
    <row r="2504" spans="1:13" x14ac:dyDescent="0.35">
      <c r="A2504" s="75"/>
      <c r="B2504" s="29"/>
      <c r="C2504" s="37">
        <f t="shared" si="242"/>
        <v>0</v>
      </c>
      <c r="D2504" s="35"/>
      <c r="E2504" s="35"/>
      <c r="F2504" s="30" t="str">
        <f t="shared" si="243"/>
        <v>Jan</v>
      </c>
      <c r="G2504" s="35"/>
      <c r="H2504" s="37">
        <f t="shared" si="244"/>
        <v>0</v>
      </c>
      <c r="I2504" s="31">
        <f>COUNTIF($G$3:G2504,G2504)</f>
        <v>0</v>
      </c>
      <c r="J2504" s="31">
        <f t="shared" si="245"/>
        <v>0</v>
      </c>
      <c r="K2504" s="31">
        <f>COUNTIF($C$3:C2504,C2504)</f>
        <v>2502</v>
      </c>
      <c r="L2504" s="31">
        <f t="shared" si="246"/>
        <v>0</v>
      </c>
      <c r="M2504" s="31">
        <f t="shared" si="247"/>
        <v>0</v>
      </c>
    </row>
    <row r="2505" spans="1:13" x14ac:dyDescent="0.35">
      <c r="A2505" s="75"/>
      <c r="B2505" s="29"/>
      <c r="C2505" s="37">
        <f t="shared" si="242"/>
        <v>0</v>
      </c>
      <c r="D2505" s="35"/>
      <c r="E2505" s="35"/>
      <c r="F2505" s="30" t="str">
        <f t="shared" si="243"/>
        <v>Jan</v>
      </c>
      <c r="G2505" s="35"/>
      <c r="H2505" s="37">
        <f t="shared" si="244"/>
        <v>0</v>
      </c>
      <c r="I2505" s="31">
        <f>COUNTIF($G$3:G2505,G2505)</f>
        <v>0</v>
      </c>
      <c r="J2505" s="31">
        <f t="shared" si="245"/>
        <v>0</v>
      </c>
      <c r="K2505" s="31">
        <f>COUNTIF($C$3:C2505,C2505)</f>
        <v>2503</v>
      </c>
      <c r="L2505" s="31">
        <f t="shared" si="246"/>
        <v>0</v>
      </c>
      <c r="M2505" s="31">
        <f t="shared" si="247"/>
        <v>0</v>
      </c>
    </row>
    <row r="2506" spans="1:13" x14ac:dyDescent="0.35">
      <c r="A2506" s="75"/>
      <c r="B2506" s="29"/>
      <c r="C2506" s="37">
        <f t="shared" si="242"/>
        <v>0</v>
      </c>
      <c r="D2506" s="35"/>
      <c r="E2506" s="35"/>
      <c r="F2506" s="30" t="str">
        <f t="shared" si="243"/>
        <v>Jan</v>
      </c>
      <c r="G2506" s="35"/>
      <c r="H2506" s="37">
        <f t="shared" si="244"/>
        <v>0</v>
      </c>
      <c r="I2506" s="31">
        <f>COUNTIF($G$3:G2506,G2506)</f>
        <v>0</v>
      </c>
      <c r="J2506" s="31">
        <f t="shared" si="245"/>
        <v>0</v>
      </c>
      <c r="K2506" s="31">
        <f>COUNTIF($C$3:C2506,C2506)</f>
        <v>2504</v>
      </c>
      <c r="L2506" s="31">
        <f t="shared" si="246"/>
        <v>0</v>
      </c>
      <c r="M2506" s="31">
        <f t="shared" si="247"/>
        <v>0</v>
      </c>
    </row>
    <row r="2507" spans="1:13" x14ac:dyDescent="0.35">
      <c r="A2507" s="75"/>
      <c r="B2507" s="29"/>
      <c r="C2507" s="37">
        <f t="shared" si="242"/>
        <v>0</v>
      </c>
      <c r="D2507" s="35"/>
      <c r="E2507" s="35"/>
      <c r="F2507" s="30" t="str">
        <f t="shared" si="243"/>
        <v>Jan</v>
      </c>
      <c r="G2507" s="35"/>
      <c r="H2507" s="37">
        <f t="shared" si="244"/>
        <v>0</v>
      </c>
      <c r="I2507" s="31">
        <f>COUNTIF($G$3:G2507,G2507)</f>
        <v>0</v>
      </c>
      <c r="J2507" s="31">
        <f t="shared" si="245"/>
        <v>0</v>
      </c>
      <c r="K2507" s="31">
        <f>COUNTIF($C$3:C2507,C2507)</f>
        <v>2505</v>
      </c>
      <c r="L2507" s="31">
        <f t="shared" si="246"/>
        <v>0</v>
      </c>
      <c r="M2507" s="31">
        <f t="shared" si="247"/>
        <v>0</v>
      </c>
    </row>
    <row r="2508" spans="1:13" x14ac:dyDescent="0.35">
      <c r="A2508" s="75"/>
      <c r="B2508" s="29"/>
      <c r="C2508" s="37">
        <f t="shared" si="242"/>
        <v>0</v>
      </c>
      <c r="D2508" s="35"/>
      <c r="E2508" s="35"/>
      <c r="F2508" s="30" t="str">
        <f t="shared" si="243"/>
        <v>Jan</v>
      </c>
      <c r="G2508" s="35"/>
      <c r="H2508" s="37">
        <f t="shared" si="244"/>
        <v>0</v>
      </c>
      <c r="I2508" s="31">
        <f>COUNTIF($G$3:G2508,G2508)</f>
        <v>0</v>
      </c>
      <c r="J2508" s="31">
        <f t="shared" si="245"/>
        <v>0</v>
      </c>
      <c r="K2508" s="31">
        <f>COUNTIF($C$3:C2508,C2508)</f>
        <v>2506</v>
      </c>
      <c r="L2508" s="31">
        <f t="shared" si="246"/>
        <v>0</v>
      </c>
      <c r="M2508" s="31">
        <f t="shared" si="247"/>
        <v>0</v>
      </c>
    </row>
    <row r="2509" spans="1:13" x14ac:dyDescent="0.35">
      <c r="A2509" s="75"/>
      <c r="B2509" s="29"/>
      <c r="C2509" s="37">
        <f t="shared" si="242"/>
        <v>0</v>
      </c>
      <c r="D2509" s="35"/>
      <c r="E2509" s="35"/>
      <c r="F2509" s="30" t="str">
        <f t="shared" si="243"/>
        <v>Jan</v>
      </c>
      <c r="G2509" s="35"/>
      <c r="H2509" s="37">
        <f t="shared" si="244"/>
        <v>0</v>
      </c>
      <c r="I2509" s="31">
        <f>COUNTIF($G$3:G2509,G2509)</f>
        <v>0</v>
      </c>
      <c r="J2509" s="31">
        <f t="shared" si="245"/>
        <v>0</v>
      </c>
      <c r="K2509" s="31">
        <f>COUNTIF($C$3:C2509,C2509)</f>
        <v>2507</v>
      </c>
      <c r="L2509" s="31">
        <f t="shared" si="246"/>
        <v>0</v>
      </c>
      <c r="M2509" s="31">
        <f t="shared" si="247"/>
        <v>0</v>
      </c>
    </row>
    <row r="2510" spans="1:13" x14ac:dyDescent="0.35">
      <c r="A2510" s="75"/>
      <c r="B2510" s="29"/>
      <c r="C2510" s="37">
        <f t="shared" si="242"/>
        <v>0</v>
      </c>
      <c r="D2510" s="35"/>
      <c r="E2510" s="35"/>
      <c r="F2510" s="30" t="str">
        <f t="shared" si="243"/>
        <v>Jan</v>
      </c>
      <c r="G2510" s="35"/>
      <c r="H2510" s="37">
        <f t="shared" si="244"/>
        <v>0</v>
      </c>
      <c r="I2510" s="31">
        <f>COUNTIF($G$3:G2510,G2510)</f>
        <v>0</v>
      </c>
      <c r="J2510" s="31">
        <f t="shared" si="245"/>
        <v>0</v>
      </c>
      <c r="K2510" s="31">
        <f>COUNTIF($C$3:C2510,C2510)</f>
        <v>2508</v>
      </c>
      <c r="L2510" s="31">
        <f t="shared" si="246"/>
        <v>0</v>
      </c>
      <c r="M2510" s="31">
        <f t="shared" si="247"/>
        <v>0</v>
      </c>
    </row>
    <row r="2511" spans="1:13" x14ac:dyDescent="0.35">
      <c r="A2511" s="75"/>
      <c r="B2511" s="29"/>
      <c r="C2511" s="37">
        <f t="shared" si="242"/>
        <v>0</v>
      </c>
      <c r="D2511" s="35"/>
      <c r="E2511" s="35"/>
      <c r="F2511" s="30" t="str">
        <f t="shared" si="243"/>
        <v>Jan</v>
      </c>
      <c r="G2511" s="35"/>
      <c r="H2511" s="37">
        <f t="shared" si="244"/>
        <v>0</v>
      </c>
      <c r="I2511" s="31">
        <f>COUNTIF($G$3:G2511,G2511)</f>
        <v>0</v>
      </c>
      <c r="J2511" s="31">
        <f t="shared" si="245"/>
        <v>0</v>
      </c>
      <c r="K2511" s="31">
        <f>COUNTIF($C$3:C2511,C2511)</f>
        <v>2509</v>
      </c>
      <c r="L2511" s="31">
        <f t="shared" si="246"/>
        <v>0</v>
      </c>
      <c r="M2511" s="31">
        <f t="shared" si="247"/>
        <v>0</v>
      </c>
    </row>
    <row r="2512" spans="1:13" x14ac:dyDescent="0.35">
      <c r="A2512" s="75"/>
      <c r="B2512" s="29"/>
      <c r="C2512" s="37">
        <f t="shared" si="242"/>
        <v>0</v>
      </c>
      <c r="D2512" s="35"/>
      <c r="E2512" s="35"/>
      <c r="F2512" s="30" t="str">
        <f t="shared" si="243"/>
        <v>Jan</v>
      </c>
      <c r="G2512" s="35"/>
      <c r="H2512" s="37">
        <f t="shared" si="244"/>
        <v>0</v>
      </c>
      <c r="I2512" s="31">
        <f>COUNTIF($G$3:G2512,G2512)</f>
        <v>0</v>
      </c>
      <c r="J2512" s="31">
        <f t="shared" si="245"/>
        <v>0</v>
      </c>
      <c r="K2512" s="31">
        <f>COUNTIF($C$3:C2512,C2512)</f>
        <v>2510</v>
      </c>
      <c r="L2512" s="31">
        <f t="shared" si="246"/>
        <v>0</v>
      </c>
      <c r="M2512" s="31">
        <f t="shared" si="247"/>
        <v>0</v>
      </c>
    </row>
    <row r="2513" spans="1:13" x14ac:dyDescent="0.35">
      <c r="A2513" s="75"/>
      <c r="B2513" s="29"/>
      <c r="C2513" s="37">
        <f t="shared" si="242"/>
        <v>0</v>
      </c>
      <c r="D2513" s="35"/>
      <c r="E2513" s="35"/>
      <c r="F2513" s="30" t="str">
        <f t="shared" si="243"/>
        <v>Jan</v>
      </c>
      <c r="G2513" s="35"/>
      <c r="H2513" s="37">
        <f t="shared" si="244"/>
        <v>0</v>
      </c>
      <c r="I2513" s="31">
        <f>COUNTIF($G$3:G2513,G2513)</f>
        <v>0</v>
      </c>
      <c r="J2513" s="31">
        <f t="shared" si="245"/>
        <v>0</v>
      </c>
      <c r="K2513" s="31">
        <f>COUNTIF($C$3:C2513,C2513)</f>
        <v>2511</v>
      </c>
      <c r="L2513" s="31">
        <f t="shared" si="246"/>
        <v>0</v>
      </c>
      <c r="M2513" s="31">
        <f t="shared" si="247"/>
        <v>0</v>
      </c>
    </row>
    <row r="2514" spans="1:13" x14ac:dyDescent="0.35">
      <c r="A2514" s="75"/>
      <c r="B2514" s="29"/>
      <c r="C2514" s="37">
        <f t="shared" si="242"/>
        <v>0</v>
      </c>
      <c r="D2514" s="35"/>
      <c r="E2514" s="35"/>
      <c r="F2514" s="30" t="str">
        <f t="shared" si="243"/>
        <v>Jan</v>
      </c>
      <c r="G2514" s="35"/>
      <c r="H2514" s="37">
        <f t="shared" si="244"/>
        <v>0</v>
      </c>
      <c r="I2514" s="31">
        <f>COUNTIF($G$3:G2514,G2514)</f>
        <v>0</v>
      </c>
      <c r="J2514" s="31">
        <f t="shared" si="245"/>
        <v>0</v>
      </c>
      <c r="K2514" s="31">
        <f>COUNTIF($C$3:C2514,C2514)</f>
        <v>2512</v>
      </c>
      <c r="L2514" s="31">
        <f t="shared" si="246"/>
        <v>0</v>
      </c>
      <c r="M2514" s="31">
        <f t="shared" si="247"/>
        <v>0</v>
      </c>
    </row>
    <row r="2515" spans="1:13" x14ac:dyDescent="0.35">
      <c r="A2515" s="75"/>
      <c r="B2515" s="29"/>
      <c r="C2515" s="37">
        <f t="shared" si="242"/>
        <v>0</v>
      </c>
      <c r="D2515" s="35"/>
      <c r="E2515" s="35"/>
      <c r="F2515" s="30" t="str">
        <f t="shared" si="243"/>
        <v>Jan</v>
      </c>
      <c r="G2515" s="35"/>
      <c r="H2515" s="37">
        <f t="shared" si="244"/>
        <v>0</v>
      </c>
      <c r="I2515" s="31">
        <f>COUNTIF($G$3:G2515,G2515)</f>
        <v>0</v>
      </c>
      <c r="J2515" s="31">
        <f t="shared" si="245"/>
        <v>0</v>
      </c>
      <c r="K2515" s="31">
        <f>COUNTIF($C$3:C2515,C2515)</f>
        <v>2513</v>
      </c>
      <c r="L2515" s="31">
        <f t="shared" si="246"/>
        <v>0</v>
      </c>
      <c r="M2515" s="31">
        <f t="shared" si="247"/>
        <v>0</v>
      </c>
    </row>
    <row r="2516" spans="1:13" x14ac:dyDescent="0.35">
      <c r="A2516" s="75"/>
      <c r="B2516" s="29"/>
      <c r="C2516" s="37">
        <f t="shared" si="242"/>
        <v>0</v>
      </c>
      <c r="D2516" s="35"/>
      <c r="E2516" s="35"/>
      <c r="F2516" s="30" t="str">
        <f t="shared" si="243"/>
        <v>Jan</v>
      </c>
      <c r="G2516" s="35"/>
      <c r="H2516" s="37">
        <f t="shared" si="244"/>
        <v>0</v>
      </c>
      <c r="I2516" s="31">
        <f>COUNTIF($G$3:G2516,G2516)</f>
        <v>0</v>
      </c>
      <c r="J2516" s="31">
        <f t="shared" si="245"/>
        <v>0</v>
      </c>
      <c r="K2516" s="31">
        <f>COUNTIF($C$3:C2516,C2516)</f>
        <v>2514</v>
      </c>
      <c r="L2516" s="31">
        <f t="shared" si="246"/>
        <v>0</v>
      </c>
      <c r="M2516" s="31">
        <f t="shared" si="247"/>
        <v>0</v>
      </c>
    </row>
    <row r="2517" spans="1:13" x14ac:dyDescent="0.35">
      <c r="A2517" s="75"/>
      <c r="B2517" s="29"/>
      <c r="C2517" s="37">
        <f t="shared" si="242"/>
        <v>0</v>
      </c>
      <c r="D2517" s="35"/>
      <c r="E2517" s="35"/>
      <c r="F2517" s="30" t="str">
        <f t="shared" si="243"/>
        <v>Jan</v>
      </c>
      <c r="G2517" s="35"/>
      <c r="H2517" s="37">
        <f t="shared" si="244"/>
        <v>0</v>
      </c>
      <c r="I2517" s="31">
        <f>COUNTIF($G$3:G2517,G2517)</f>
        <v>0</v>
      </c>
      <c r="J2517" s="31">
        <f t="shared" si="245"/>
        <v>0</v>
      </c>
      <c r="K2517" s="31">
        <f>COUNTIF($C$3:C2517,C2517)</f>
        <v>2515</v>
      </c>
      <c r="L2517" s="31">
        <f t="shared" si="246"/>
        <v>0</v>
      </c>
      <c r="M2517" s="31">
        <f t="shared" si="247"/>
        <v>0</v>
      </c>
    </row>
    <row r="2518" spans="1:13" x14ac:dyDescent="0.35">
      <c r="A2518" s="75"/>
      <c r="B2518" s="29"/>
      <c r="C2518" s="37">
        <f t="shared" si="242"/>
        <v>0</v>
      </c>
      <c r="D2518" s="35"/>
      <c r="E2518" s="35"/>
      <c r="F2518" s="30" t="str">
        <f t="shared" si="243"/>
        <v>Jan</v>
      </c>
      <c r="G2518" s="35"/>
      <c r="H2518" s="37">
        <f t="shared" si="244"/>
        <v>0</v>
      </c>
      <c r="I2518" s="31">
        <f>COUNTIF($G$3:G2518,G2518)</f>
        <v>0</v>
      </c>
      <c r="J2518" s="31">
        <f t="shared" si="245"/>
        <v>0</v>
      </c>
      <c r="K2518" s="31">
        <f>COUNTIF($C$3:C2518,C2518)</f>
        <v>2516</v>
      </c>
      <c r="L2518" s="31">
        <f t="shared" si="246"/>
        <v>0</v>
      </c>
      <c r="M2518" s="31">
        <f t="shared" si="247"/>
        <v>0</v>
      </c>
    </row>
    <row r="2519" spans="1:13" x14ac:dyDescent="0.35">
      <c r="A2519" s="75"/>
      <c r="B2519" s="29"/>
      <c r="C2519" s="37">
        <f t="shared" si="242"/>
        <v>0</v>
      </c>
      <c r="D2519" s="35"/>
      <c r="E2519" s="35"/>
      <c r="F2519" s="30" t="str">
        <f t="shared" si="243"/>
        <v>Jan</v>
      </c>
      <c r="G2519" s="35"/>
      <c r="H2519" s="37">
        <f t="shared" si="244"/>
        <v>0</v>
      </c>
      <c r="I2519" s="31">
        <f>COUNTIF($G$3:G2519,G2519)</f>
        <v>0</v>
      </c>
      <c r="J2519" s="31">
        <f t="shared" si="245"/>
        <v>0</v>
      </c>
      <c r="K2519" s="31">
        <f>COUNTIF($C$3:C2519,C2519)</f>
        <v>2517</v>
      </c>
      <c r="L2519" s="31">
        <f t="shared" si="246"/>
        <v>0</v>
      </c>
      <c r="M2519" s="31">
        <f t="shared" si="247"/>
        <v>0</v>
      </c>
    </row>
    <row r="2520" spans="1:13" x14ac:dyDescent="0.35">
      <c r="A2520" s="75"/>
      <c r="B2520" s="29"/>
      <c r="C2520" s="37">
        <f t="shared" si="242"/>
        <v>0</v>
      </c>
      <c r="D2520" s="35"/>
      <c r="E2520" s="35"/>
      <c r="F2520" s="30" t="str">
        <f t="shared" si="243"/>
        <v>Jan</v>
      </c>
      <c r="G2520" s="35"/>
      <c r="H2520" s="37">
        <f t="shared" si="244"/>
        <v>0</v>
      </c>
      <c r="I2520" s="31">
        <f>COUNTIF($G$3:G2520,G2520)</f>
        <v>0</v>
      </c>
      <c r="J2520" s="31">
        <f t="shared" si="245"/>
        <v>0</v>
      </c>
      <c r="K2520" s="31">
        <f>COUNTIF($C$3:C2520,C2520)</f>
        <v>2518</v>
      </c>
      <c r="L2520" s="31">
        <f t="shared" si="246"/>
        <v>0</v>
      </c>
      <c r="M2520" s="31">
        <f t="shared" si="247"/>
        <v>0</v>
      </c>
    </row>
    <row r="2521" spans="1:13" x14ac:dyDescent="0.35">
      <c r="A2521" s="75"/>
      <c r="B2521" s="29"/>
      <c r="C2521" s="37">
        <f t="shared" si="242"/>
        <v>0</v>
      </c>
      <c r="D2521" s="35"/>
      <c r="E2521" s="35"/>
      <c r="F2521" s="30" t="str">
        <f t="shared" si="243"/>
        <v>Jan</v>
      </c>
      <c r="G2521" s="35"/>
      <c r="H2521" s="37">
        <f t="shared" si="244"/>
        <v>0</v>
      </c>
      <c r="I2521" s="31">
        <f>COUNTIF($G$3:G2521,G2521)</f>
        <v>0</v>
      </c>
      <c r="J2521" s="31">
        <f t="shared" si="245"/>
        <v>0</v>
      </c>
      <c r="K2521" s="31">
        <f>COUNTIF($C$3:C2521,C2521)</f>
        <v>2519</v>
      </c>
      <c r="L2521" s="31">
        <f t="shared" si="246"/>
        <v>0</v>
      </c>
      <c r="M2521" s="31">
        <f t="shared" si="247"/>
        <v>0</v>
      </c>
    </row>
    <row r="2522" spans="1:13" x14ac:dyDescent="0.35">
      <c r="A2522" s="75"/>
      <c r="B2522" s="29"/>
      <c r="C2522" s="37">
        <f t="shared" si="242"/>
        <v>0</v>
      </c>
      <c r="D2522" s="35"/>
      <c r="E2522" s="35"/>
      <c r="F2522" s="30" t="str">
        <f t="shared" si="243"/>
        <v>Jan</v>
      </c>
      <c r="G2522" s="35"/>
      <c r="H2522" s="37">
        <f t="shared" si="244"/>
        <v>0</v>
      </c>
      <c r="I2522" s="31">
        <f>COUNTIF($G$3:G2522,G2522)</f>
        <v>0</v>
      </c>
      <c r="J2522" s="31">
        <f t="shared" si="245"/>
        <v>0</v>
      </c>
      <c r="K2522" s="31">
        <f>COUNTIF($C$3:C2522,C2522)</f>
        <v>2520</v>
      </c>
      <c r="L2522" s="31">
        <f t="shared" si="246"/>
        <v>0</v>
      </c>
      <c r="M2522" s="31">
        <f t="shared" si="247"/>
        <v>0</v>
      </c>
    </row>
    <row r="2523" spans="1:13" x14ac:dyDescent="0.35">
      <c r="A2523" s="75"/>
      <c r="B2523" s="29"/>
      <c r="C2523" s="37">
        <f t="shared" si="242"/>
        <v>0</v>
      </c>
      <c r="D2523" s="35"/>
      <c r="E2523" s="35"/>
      <c r="F2523" s="30" t="str">
        <f t="shared" si="243"/>
        <v>Jan</v>
      </c>
      <c r="G2523" s="35"/>
      <c r="H2523" s="37">
        <f t="shared" si="244"/>
        <v>0</v>
      </c>
      <c r="I2523" s="31">
        <f>COUNTIF($G$3:G2523,G2523)</f>
        <v>0</v>
      </c>
      <c r="J2523" s="31">
        <f t="shared" si="245"/>
        <v>0</v>
      </c>
      <c r="K2523" s="31">
        <f>COUNTIF($C$3:C2523,C2523)</f>
        <v>2521</v>
      </c>
      <c r="L2523" s="31">
        <f t="shared" si="246"/>
        <v>0</v>
      </c>
      <c r="M2523" s="31">
        <f t="shared" si="247"/>
        <v>0</v>
      </c>
    </row>
    <row r="2524" spans="1:13" x14ac:dyDescent="0.35">
      <c r="A2524" s="75"/>
      <c r="B2524" s="29"/>
      <c r="C2524" s="37">
        <f t="shared" si="242"/>
        <v>0</v>
      </c>
      <c r="D2524" s="35"/>
      <c r="E2524" s="35"/>
      <c r="F2524" s="30" t="str">
        <f t="shared" si="243"/>
        <v>Jan</v>
      </c>
      <c r="G2524" s="35"/>
      <c r="H2524" s="37">
        <f t="shared" si="244"/>
        <v>0</v>
      </c>
      <c r="I2524" s="31">
        <f>COUNTIF($G$3:G2524,G2524)</f>
        <v>0</v>
      </c>
      <c r="J2524" s="31">
        <f t="shared" si="245"/>
        <v>0</v>
      </c>
      <c r="K2524" s="31">
        <f>COUNTIF($C$3:C2524,C2524)</f>
        <v>2522</v>
      </c>
      <c r="L2524" s="31">
        <f t="shared" si="246"/>
        <v>0</v>
      </c>
      <c r="M2524" s="31">
        <f t="shared" si="247"/>
        <v>0</v>
      </c>
    </row>
    <row r="2525" spans="1:13" x14ac:dyDescent="0.35">
      <c r="A2525" s="75"/>
      <c r="B2525" s="29"/>
      <c r="C2525" s="37">
        <f t="shared" si="242"/>
        <v>0</v>
      </c>
      <c r="D2525" s="35"/>
      <c r="E2525" s="35"/>
      <c r="F2525" s="30" t="str">
        <f t="shared" si="243"/>
        <v>Jan</v>
      </c>
      <c r="G2525" s="35"/>
      <c r="H2525" s="37">
        <f t="shared" si="244"/>
        <v>0</v>
      </c>
      <c r="I2525" s="31">
        <f>COUNTIF($G$3:G2525,G2525)</f>
        <v>0</v>
      </c>
      <c r="J2525" s="31">
        <f t="shared" si="245"/>
        <v>0</v>
      </c>
      <c r="K2525" s="31">
        <f>COUNTIF($C$3:C2525,C2525)</f>
        <v>2523</v>
      </c>
      <c r="L2525" s="31">
        <f t="shared" si="246"/>
        <v>0</v>
      </c>
      <c r="M2525" s="31">
        <f t="shared" si="247"/>
        <v>0</v>
      </c>
    </row>
    <row r="2526" spans="1:13" x14ac:dyDescent="0.35">
      <c r="A2526" s="75"/>
      <c r="B2526" s="29"/>
      <c r="C2526" s="37">
        <f t="shared" si="242"/>
        <v>0</v>
      </c>
      <c r="D2526" s="35"/>
      <c r="E2526" s="35"/>
      <c r="F2526" s="30" t="str">
        <f t="shared" si="243"/>
        <v>Jan</v>
      </c>
      <c r="G2526" s="35"/>
      <c r="H2526" s="37">
        <f t="shared" si="244"/>
        <v>0</v>
      </c>
      <c r="I2526" s="31">
        <f>COUNTIF($G$3:G2526,G2526)</f>
        <v>0</v>
      </c>
      <c r="J2526" s="31">
        <f t="shared" si="245"/>
        <v>0</v>
      </c>
      <c r="K2526" s="31">
        <f>COUNTIF($C$3:C2526,C2526)</f>
        <v>2524</v>
      </c>
      <c r="L2526" s="31">
        <f t="shared" si="246"/>
        <v>0</v>
      </c>
      <c r="M2526" s="31">
        <f t="shared" si="247"/>
        <v>0</v>
      </c>
    </row>
    <row r="2527" spans="1:13" x14ac:dyDescent="0.35">
      <c r="A2527" s="75"/>
      <c r="B2527" s="29"/>
      <c r="C2527" s="37">
        <f t="shared" si="242"/>
        <v>0</v>
      </c>
      <c r="D2527" s="35"/>
      <c r="E2527" s="35"/>
      <c r="F2527" s="30" t="str">
        <f t="shared" si="243"/>
        <v>Jan</v>
      </c>
      <c r="G2527" s="35"/>
      <c r="H2527" s="37">
        <f t="shared" si="244"/>
        <v>0</v>
      </c>
      <c r="I2527" s="31">
        <f>COUNTIF($G$3:G2527,G2527)</f>
        <v>0</v>
      </c>
      <c r="J2527" s="31">
        <f t="shared" si="245"/>
        <v>0</v>
      </c>
      <c r="K2527" s="31">
        <f>COUNTIF($C$3:C2527,C2527)</f>
        <v>2525</v>
      </c>
      <c r="L2527" s="31">
        <f t="shared" si="246"/>
        <v>0</v>
      </c>
      <c r="M2527" s="31">
        <f t="shared" si="247"/>
        <v>0</v>
      </c>
    </row>
    <row r="2528" spans="1:13" x14ac:dyDescent="0.35">
      <c r="A2528" s="75"/>
      <c r="B2528" s="29"/>
      <c r="C2528" s="37">
        <f t="shared" si="242"/>
        <v>0</v>
      </c>
      <c r="D2528" s="35"/>
      <c r="E2528" s="35"/>
      <c r="F2528" s="30" t="str">
        <f t="shared" si="243"/>
        <v>Jan</v>
      </c>
      <c r="G2528" s="35"/>
      <c r="H2528" s="37">
        <f t="shared" si="244"/>
        <v>0</v>
      </c>
      <c r="I2528" s="31">
        <f>COUNTIF($G$3:G2528,G2528)</f>
        <v>0</v>
      </c>
      <c r="J2528" s="31">
        <f t="shared" si="245"/>
        <v>0</v>
      </c>
      <c r="K2528" s="31">
        <f>COUNTIF($C$3:C2528,C2528)</f>
        <v>2526</v>
      </c>
      <c r="L2528" s="31">
        <f t="shared" si="246"/>
        <v>0</v>
      </c>
      <c r="M2528" s="31">
        <f t="shared" si="247"/>
        <v>0</v>
      </c>
    </row>
    <row r="2529" spans="1:13" x14ac:dyDescent="0.35">
      <c r="A2529" s="75"/>
      <c r="B2529" s="29"/>
      <c r="C2529" s="37">
        <f t="shared" si="242"/>
        <v>0</v>
      </c>
      <c r="D2529" s="35"/>
      <c r="E2529" s="35"/>
      <c r="F2529" s="30" t="str">
        <f t="shared" si="243"/>
        <v>Jan</v>
      </c>
      <c r="G2529" s="35"/>
      <c r="H2529" s="37">
        <f t="shared" si="244"/>
        <v>0</v>
      </c>
      <c r="I2529" s="31">
        <f>COUNTIF($G$3:G2529,G2529)</f>
        <v>0</v>
      </c>
      <c r="J2529" s="31">
        <f t="shared" si="245"/>
        <v>0</v>
      </c>
      <c r="K2529" s="31">
        <f>COUNTIF($C$3:C2529,C2529)</f>
        <v>2527</v>
      </c>
      <c r="L2529" s="31">
        <f t="shared" si="246"/>
        <v>0</v>
      </c>
      <c r="M2529" s="31">
        <f t="shared" si="247"/>
        <v>0</v>
      </c>
    </row>
    <row r="2530" spans="1:13" x14ac:dyDescent="0.35">
      <c r="A2530" s="75"/>
      <c r="B2530" s="29"/>
      <c r="C2530" s="37">
        <f t="shared" si="242"/>
        <v>0</v>
      </c>
      <c r="D2530" s="35"/>
      <c r="E2530" s="35"/>
      <c r="F2530" s="30" t="str">
        <f t="shared" si="243"/>
        <v>Jan</v>
      </c>
      <c r="G2530" s="35"/>
      <c r="H2530" s="37">
        <f t="shared" si="244"/>
        <v>0</v>
      </c>
      <c r="I2530" s="31">
        <f>COUNTIF($G$3:G2530,G2530)</f>
        <v>0</v>
      </c>
      <c r="J2530" s="31">
        <f t="shared" si="245"/>
        <v>0</v>
      </c>
      <c r="K2530" s="31">
        <f>COUNTIF($C$3:C2530,C2530)</f>
        <v>2528</v>
      </c>
      <c r="L2530" s="31">
        <f t="shared" si="246"/>
        <v>0</v>
      </c>
      <c r="M2530" s="31">
        <f t="shared" si="247"/>
        <v>0</v>
      </c>
    </row>
    <row r="2531" spans="1:13" x14ac:dyDescent="0.35">
      <c r="A2531" s="75"/>
      <c r="B2531" s="29"/>
      <c r="C2531" s="37">
        <f t="shared" si="242"/>
        <v>0</v>
      </c>
      <c r="D2531" s="35"/>
      <c r="E2531" s="35"/>
      <c r="F2531" s="30" t="str">
        <f t="shared" si="243"/>
        <v>Jan</v>
      </c>
      <c r="G2531" s="35"/>
      <c r="H2531" s="37">
        <f t="shared" si="244"/>
        <v>0</v>
      </c>
      <c r="I2531" s="31">
        <f>COUNTIF($G$3:G2531,G2531)</f>
        <v>0</v>
      </c>
      <c r="J2531" s="31">
        <f t="shared" si="245"/>
        <v>0</v>
      </c>
      <c r="K2531" s="31">
        <f>COUNTIF($C$3:C2531,C2531)</f>
        <v>2529</v>
      </c>
      <c r="L2531" s="31">
        <f t="shared" si="246"/>
        <v>0</v>
      </c>
      <c r="M2531" s="31">
        <f t="shared" si="247"/>
        <v>0</v>
      </c>
    </row>
    <row r="2532" spans="1:13" x14ac:dyDescent="0.35">
      <c r="A2532" s="75"/>
      <c r="B2532" s="29"/>
      <c r="C2532" s="37">
        <f t="shared" si="242"/>
        <v>0</v>
      </c>
      <c r="D2532" s="35"/>
      <c r="E2532" s="35"/>
      <c r="F2532" s="30" t="str">
        <f t="shared" si="243"/>
        <v>Jan</v>
      </c>
      <c r="G2532" s="35"/>
      <c r="H2532" s="37">
        <f t="shared" si="244"/>
        <v>0</v>
      </c>
      <c r="I2532" s="31">
        <f>COUNTIF($G$3:G2532,G2532)</f>
        <v>0</v>
      </c>
      <c r="J2532" s="31">
        <f t="shared" si="245"/>
        <v>0</v>
      </c>
      <c r="K2532" s="31">
        <f>COUNTIF($C$3:C2532,C2532)</f>
        <v>2530</v>
      </c>
      <c r="L2532" s="31">
        <f t="shared" si="246"/>
        <v>0</v>
      </c>
      <c r="M2532" s="31">
        <f t="shared" si="247"/>
        <v>0</v>
      </c>
    </row>
    <row r="2533" spans="1:13" x14ac:dyDescent="0.35">
      <c r="A2533" s="75"/>
      <c r="B2533" s="29"/>
      <c r="C2533" s="37">
        <f t="shared" si="242"/>
        <v>0</v>
      </c>
      <c r="D2533" s="35"/>
      <c r="E2533" s="35"/>
      <c r="F2533" s="30" t="str">
        <f t="shared" si="243"/>
        <v>Jan</v>
      </c>
      <c r="G2533" s="35"/>
      <c r="H2533" s="37">
        <f t="shared" si="244"/>
        <v>0</v>
      </c>
      <c r="I2533" s="31">
        <f>COUNTIF($G$3:G2533,G2533)</f>
        <v>0</v>
      </c>
      <c r="J2533" s="31">
        <f t="shared" si="245"/>
        <v>0</v>
      </c>
      <c r="K2533" s="31">
        <f>COUNTIF($C$3:C2533,C2533)</f>
        <v>2531</v>
      </c>
      <c r="L2533" s="31">
        <f t="shared" si="246"/>
        <v>0</v>
      </c>
      <c r="M2533" s="31">
        <f t="shared" si="247"/>
        <v>0</v>
      </c>
    </row>
    <row r="2534" spans="1:13" x14ac:dyDescent="0.35">
      <c r="A2534" s="75"/>
      <c r="B2534" s="29"/>
      <c r="C2534" s="37">
        <f t="shared" si="242"/>
        <v>0</v>
      </c>
      <c r="D2534" s="35"/>
      <c r="E2534" s="35"/>
      <c r="F2534" s="30" t="str">
        <f t="shared" si="243"/>
        <v>Jan</v>
      </c>
      <c r="G2534" s="35"/>
      <c r="H2534" s="37">
        <f t="shared" si="244"/>
        <v>0</v>
      </c>
      <c r="I2534" s="31">
        <f>COUNTIF($G$3:G2534,G2534)</f>
        <v>0</v>
      </c>
      <c r="J2534" s="31">
        <f t="shared" si="245"/>
        <v>0</v>
      </c>
      <c r="K2534" s="31">
        <f>COUNTIF($C$3:C2534,C2534)</f>
        <v>2532</v>
      </c>
      <c r="L2534" s="31">
        <f t="shared" si="246"/>
        <v>0</v>
      </c>
      <c r="M2534" s="31">
        <f t="shared" si="247"/>
        <v>0</v>
      </c>
    </row>
    <row r="2535" spans="1:13" x14ac:dyDescent="0.35">
      <c r="A2535" s="75"/>
      <c r="B2535" s="29"/>
      <c r="C2535" s="37">
        <f t="shared" si="242"/>
        <v>0</v>
      </c>
      <c r="D2535" s="35"/>
      <c r="E2535" s="35"/>
      <c r="F2535" s="30" t="str">
        <f t="shared" si="243"/>
        <v>Jan</v>
      </c>
      <c r="G2535" s="35"/>
      <c r="H2535" s="37">
        <f t="shared" si="244"/>
        <v>0</v>
      </c>
      <c r="I2535" s="31">
        <f>COUNTIF($G$3:G2535,G2535)</f>
        <v>0</v>
      </c>
      <c r="J2535" s="31">
        <f t="shared" si="245"/>
        <v>0</v>
      </c>
      <c r="K2535" s="31">
        <f>COUNTIF($C$3:C2535,C2535)</f>
        <v>2533</v>
      </c>
      <c r="L2535" s="31">
        <f t="shared" si="246"/>
        <v>0</v>
      </c>
      <c r="M2535" s="31">
        <f t="shared" si="247"/>
        <v>0</v>
      </c>
    </row>
    <row r="2536" spans="1:13" x14ac:dyDescent="0.35">
      <c r="A2536" s="75"/>
      <c r="B2536" s="29"/>
      <c r="C2536" s="37">
        <f t="shared" si="242"/>
        <v>0</v>
      </c>
      <c r="D2536" s="35"/>
      <c r="E2536" s="35"/>
      <c r="F2536" s="30" t="str">
        <f t="shared" si="243"/>
        <v>Jan</v>
      </c>
      <c r="G2536" s="35"/>
      <c r="H2536" s="37">
        <f t="shared" si="244"/>
        <v>0</v>
      </c>
      <c r="I2536" s="31">
        <f>COUNTIF($G$3:G2536,G2536)</f>
        <v>0</v>
      </c>
      <c r="J2536" s="31">
        <f t="shared" si="245"/>
        <v>0</v>
      </c>
      <c r="K2536" s="31">
        <f>COUNTIF($C$3:C2536,C2536)</f>
        <v>2534</v>
      </c>
      <c r="L2536" s="31">
        <f t="shared" si="246"/>
        <v>0</v>
      </c>
      <c r="M2536" s="31">
        <f t="shared" si="247"/>
        <v>0</v>
      </c>
    </row>
    <row r="2537" spans="1:13" x14ac:dyDescent="0.35">
      <c r="A2537" s="75"/>
      <c r="B2537" s="29"/>
      <c r="C2537" s="37">
        <f t="shared" si="242"/>
        <v>0</v>
      </c>
      <c r="D2537" s="35"/>
      <c r="E2537" s="35"/>
      <c r="F2537" s="30" t="str">
        <f t="shared" si="243"/>
        <v>Jan</v>
      </c>
      <c r="G2537" s="35"/>
      <c r="H2537" s="37">
        <f t="shared" si="244"/>
        <v>0</v>
      </c>
      <c r="I2537" s="31">
        <f>COUNTIF($G$3:G2537,G2537)</f>
        <v>0</v>
      </c>
      <c r="J2537" s="31">
        <f t="shared" si="245"/>
        <v>0</v>
      </c>
      <c r="K2537" s="31">
        <f>COUNTIF($C$3:C2537,C2537)</f>
        <v>2535</v>
      </c>
      <c r="L2537" s="31">
        <f t="shared" si="246"/>
        <v>0</v>
      </c>
      <c r="M2537" s="31">
        <f t="shared" si="247"/>
        <v>0</v>
      </c>
    </row>
    <row r="2538" spans="1:13" x14ac:dyDescent="0.35">
      <c r="A2538" s="75"/>
      <c r="B2538" s="29"/>
      <c r="C2538" s="37">
        <f t="shared" si="242"/>
        <v>0</v>
      </c>
      <c r="D2538" s="35"/>
      <c r="E2538" s="35"/>
      <c r="F2538" s="30" t="str">
        <f t="shared" si="243"/>
        <v>Jan</v>
      </c>
      <c r="G2538" s="35"/>
      <c r="H2538" s="37">
        <f t="shared" si="244"/>
        <v>0</v>
      </c>
      <c r="I2538" s="31">
        <f>COUNTIF($G$3:G2538,G2538)</f>
        <v>0</v>
      </c>
      <c r="J2538" s="31">
        <f t="shared" si="245"/>
        <v>0</v>
      </c>
      <c r="K2538" s="31">
        <f>COUNTIF($C$3:C2538,C2538)</f>
        <v>2536</v>
      </c>
      <c r="L2538" s="31">
        <f t="shared" si="246"/>
        <v>0</v>
      </c>
      <c r="M2538" s="31">
        <f t="shared" si="247"/>
        <v>0</v>
      </c>
    </row>
    <row r="2539" spans="1:13" x14ac:dyDescent="0.35">
      <c r="A2539" s="75"/>
      <c r="B2539" s="29"/>
      <c r="C2539" s="37">
        <f t="shared" si="242"/>
        <v>0</v>
      </c>
      <c r="D2539" s="35"/>
      <c r="E2539" s="35"/>
      <c r="F2539" s="30" t="str">
        <f t="shared" si="243"/>
        <v>Jan</v>
      </c>
      <c r="G2539" s="35"/>
      <c r="H2539" s="37">
        <f t="shared" si="244"/>
        <v>0</v>
      </c>
      <c r="I2539" s="31">
        <f>COUNTIF($G$3:G2539,G2539)</f>
        <v>0</v>
      </c>
      <c r="J2539" s="31">
        <f t="shared" si="245"/>
        <v>0</v>
      </c>
      <c r="K2539" s="31">
        <f>COUNTIF($C$3:C2539,C2539)</f>
        <v>2537</v>
      </c>
      <c r="L2539" s="31">
        <f t="shared" si="246"/>
        <v>0</v>
      </c>
      <c r="M2539" s="31">
        <f t="shared" si="247"/>
        <v>0</v>
      </c>
    </row>
    <row r="2540" spans="1:13" x14ac:dyDescent="0.35">
      <c r="A2540" s="75"/>
      <c r="B2540" s="29"/>
      <c r="C2540" s="37">
        <f t="shared" si="242"/>
        <v>0</v>
      </c>
      <c r="D2540" s="35"/>
      <c r="E2540" s="35"/>
      <c r="F2540" s="30" t="str">
        <f t="shared" si="243"/>
        <v>Jan</v>
      </c>
      <c r="G2540" s="35"/>
      <c r="H2540" s="37">
        <f t="shared" si="244"/>
        <v>0</v>
      </c>
      <c r="I2540" s="31">
        <f>COUNTIF($G$3:G2540,G2540)</f>
        <v>0</v>
      </c>
      <c r="J2540" s="31">
        <f t="shared" si="245"/>
        <v>0</v>
      </c>
      <c r="K2540" s="31">
        <f>COUNTIF($C$3:C2540,C2540)</f>
        <v>2538</v>
      </c>
      <c r="L2540" s="31">
        <f t="shared" si="246"/>
        <v>0</v>
      </c>
      <c r="M2540" s="31">
        <f t="shared" si="247"/>
        <v>0</v>
      </c>
    </row>
    <row r="2541" spans="1:13" x14ac:dyDescent="0.35">
      <c r="A2541" s="75"/>
      <c r="B2541" s="29"/>
      <c r="C2541" s="37">
        <f t="shared" si="242"/>
        <v>0</v>
      </c>
      <c r="D2541" s="35"/>
      <c r="E2541" s="35"/>
      <c r="F2541" s="30" t="str">
        <f t="shared" si="243"/>
        <v>Jan</v>
      </c>
      <c r="G2541" s="35"/>
      <c r="H2541" s="37">
        <f t="shared" si="244"/>
        <v>0</v>
      </c>
      <c r="I2541" s="31">
        <f>COUNTIF($G$3:G2541,G2541)</f>
        <v>0</v>
      </c>
      <c r="J2541" s="31">
        <f t="shared" si="245"/>
        <v>0</v>
      </c>
      <c r="K2541" s="31">
        <f>COUNTIF($C$3:C2541,C2541)</f>
        <v>2539</v>
      </c>
      <c r="L2541" s="31">
        <f t="shared" si="246"/>
        <v>0</v>
      </c>
      <c r="M2541" s="31">
        <f t="shared" si="247"/>
        <v>0</v>
      </c>
    </row>
    <row r="2542" spans="1:13" x14ac:dyDescent="0.35">
      <c r="A2542" s="75"/>
      <c r="B2542" s="29"/>
      <c r="C2542" s="37">
        <f t="shared" si="242"/>
        <v>0</v>
      </c>
      <c r="D2542" s="35"/>
      <c r="E2542" s="35"/>
      <c r="F2542" s="30" t="str">
        <f t="shared" si="243"/>
        <v>Jan</v>
      </c>
      <c r="G2542" s="35"/>
      <c r="H2542" s="37">
        <f t="shared" si="244"/>
        <v>0</v>
      </c>
      <c r="I2542" s="31">
        <f>COUNTIF($G$3:G2542,G2542)</f>
        <v>0</v>
      </c>
      <c r="J2542" s="31">
        <f t="shared" si="245"/>
        <v>0</v>
      </c>
      <c r="K2542" s="31">
        <f>COUNTIF($C$3:C2542,C2542)</f>
        <v>2540</v>
      </c>
      <c r="L2542" s="31">
        <f t="shared" si="246"/>
        <v>0</v>
      </c>
      <c r="M2542" s="31">
        <f t="shared" si="247"/>
        <v>0</v>
      </c>
    </row>
    <row r="2543" spans="1:13" x14ac:dyDescent="0.35">
      <c r="A2543" s="75"/>
      <c r="B2543" s="29"/>
      <c r="C2543" s="37">
        <f t="shared" si="242"/>
        <v>0</v>
      </c>
      <c r="D2543" s="35"/>
      <c r="E2543" s="35"/>
      <c r="F2543" s="30" t="str">
        <f t="shared" si="243"/>
        <v>Jan</v>
      </c>
      <c r="G2543" s="35"/>
      <c r="H2543" s="37">
        <f t="shared" si="244"/>
        <v>0</v>
      </c>
      <c r="I2543" s="31">
        <f>COUNTIF($G$3:G2543,G2543)</f>
        <v>0</v>
      </c>
      <c r="J2543" s="31">
        <f t="shared" si="245"/>
        <v>0</v>
      </c>
      <c r="K2543" s="31">
        <f>COUNTIF($C$3:C2543,C2543)</f>
        <v>2541</v>
      </c>
      <c r="L2543" s="31">
        <f t="shared" si="246"/>
        <v>0</v>
      </c>
      <c r="M2543" s="31">
        <f t="shared" si="247"/>
        <v>0</v>
      </c>
    </row>
    <row r="2544" spans="1:13" x14ac:dyDescent="0.35">
      <c r="A2544" s="75"/>
      <c r="B2544" s="29"/>
      <c r="C2544" s="37">
        <f t="shared" si="242"/>
        <v>0</v>
      </c>
      <c r="D2544" s="35"/>
      <c r="E2544" s="35"/>
      <c r="F2544" s="30" t="str">
        <f t="shared" si="243"/>
        <v>Jan</v>
      </c>
      <c r="G2544" s="35"/>
      <c r="H2544" s="37">
        <f t="shared" si="244"/>
        <v>0</v>
      </c>
      <c r="I2544" s="31">
        <f>COUNTIF($G$3:G2544,G2544)</f>
        <v>0</v>
      </c>
      <c r="J2544" s="31">
        <f t="shared" si="245"/>
        <v>0</v>
      </c>
      <c r="K2544" s="31">
        <f>COUNTIF($C$3:C2544,C2544)</f>
        <v>2542</v>
      </c>
      <c r="L2544" s="31">
        <f t="shared" si="246"/>
        <v>0</v>
      </c>
      <c r="M2544" s="31">
        <f t="shared" si="247"/>
        <v>0</v>
      </c>
    </row>
    <row r="2545" spans="1:13" x14ac:dyDescent="0.35">
      <c r="A2545" s="75"/>
      <c r="B2545" s="29"/>
      <c r="C2545" s="37">
        <f t="shared" si="242"/>
        <v>0</v>
      </c>
      <c r="D2545" s="35"/>
      <c r="E2545" s="35"/>
      <c r="F2545" s="30" t="str">
        <f t="shared" si="243"/>
        <v>Jan</v>
      </c>
      <c r="G2545" s="35"/>
      <c r="H2545" s="37">
        <f t="shared" si="244"/>
        <v>0</v>
      </c>
      <c r="I2545" s="31">
        <f>COUNTIF($G$3:G2545,G2545)</f>
        <v>0</v>
      </c>
      <c r="J2545" s="31">
        <f t="shared" si="245"/>
        <v>0</v>
      </c>
      <c r="K2545" s="31">
        <f>COUNTIF($C$3:C2545,C2545)</f>
        <v>2543</v>
      </c>
      <c r="L2545" s="31">
        <f t="shared" si="246"/>
        <v>0</v>
      </c>
      <c r="M2545" s="31">
        <f t="shared" si="247"/>
        <v>0</v>
      </c>
    </row>
    <row r="2546" spans="1:13" x14ac:dyDescent="0.35">
      <c r="A2546" s="75"/>
      <c r="B2546" s="29"/>
      <c r="C2546" s="37">
        <f t="shared" si="242"/>
        <v>0</v>
      </c>
      <c r="D2546" s="35"/>
      <c r="E2546" s="35"/>
      <c r="F2546" s="30" t="str">
        <f t="shared" si="243"/>
        <v>Jan</v>
      </c>
      <c r="G2546" s="35"/>
      <c r="H2546" s="37">
        <f t="shared" si="244"/>
        <v>0</v>
      </c>
      <c r="I2546" s="31">
        <f>COUNTIF($G$3:G2546,G2546)</f>
        <v>0</v>
      </c>
      <c r="J2546" s="31">
        <f t="shared" si="245"/>
        <v>0</v>
      </c>
      <c r="K2546" s="31">
        <f>COUNTIF($C$3:C2546,C2546)</f>
        <v>2544</v>
      </c>
      <c r="L2546" s="31">
        <f t="shared" si="246"/>
        <v>0</v>
      </c>
      <c r="M2546" s="31">
        <f t="shared" si="247"/>
        <v>0</v>
      </c>
    </row>
    <row r="2547" spans="1:13" x14ac:dyDescent="0.35">
      <c r="A2547" s="75"/>
      <c r="B2547" s="29"/>
      <c r="C2547" s="37">
        <f t="shared" si="242"/>
        <v>0</v>
      </c>
      <c r="D2547" s="35"/>
      <c r="E2547" s="35"/>
      <c r="F2547" s="30" t="str">
        <f t="shared" si="243"/>
        <v>Jan</v>
      </c>
      <c r="G2547" s="35"/>
      <c r="H2547" s="37">
        <f t="shared" si="244"/>
        <v>0</v>
      </c>
      <c r="I2547" s="31">
        <f>COUNTIF($G$3:G2547,G2547)</f>
        <v>0</v>
      </c>
      <c r="J2547" s="31">
        <f t="shared" si="245"/>
        <v>0</v>
      </c>
      <c r="K2547" s="31">
        <f>COUNTIF($C$3:C2547,C2547)</f>
        <v>2545</v>
      </c>
      <c r="L2547" s="31">
        <f t="shared" si="246"/>
        <v>0</v>
      </c>
      <c r="M2547" s="31">
        <f t="shared" si="247"/>
        <v>0</v>
      </c>
    </row>
    <row r="2548" spans="1:13" x14ac:dyDescent="0.35">
      <c r="A2548" s="75"/>
      <c r="B2548" s="29"/>
      <c r="C2548" s="37">
        <f t="shared" si="242"/>
        <v>0</v>
      </c>
      <c r="D2548" s="35"/>
      <c r="E2548" s="35"/>
      <c r="F2548" s="30" t="str">
        <f t="shared" si="243"/>
        <v>Jan</v>
      </c>
      <c r="G2548" s="35"/>
      <c r="H2548" s="37">
        <f t="shared" si="244"/>
        <v>0</v>
      </c>
      <c r="I2548" s="31">
        <f>COUNTIF($G$3:G2548,G2548)</f>
        <v>0</v>
      </c>
      <c r="J2548" s="31">
        <f t="shared" si="245"/>
        <v>0</v>
      </c>
      <c r="K2548" s="31">
        <f>COUNTIF($C$3:C2548,C2548)</f>
        <v>2546</v>
      </c>
      <c r="L2548" s="31">
        <f t="shared" si="246"/>
        <v>0</v>
      </c>
      <c r="M2548" s="31">
        <f t="shared" si="247"/>
        <v>0</v>
      </c>
    </row>
    <row r="2549" spans="1:13" x14ac:dyDescent="0.35">
      <c r="A2549" s="75"/>
      <c r="B2549" s="29"/>
      <c r="C2549" s="37">
        <f t="shared" si="242"/>
        <v>0</v>
      </c>
      <c r="D2549" s="35"/>
      <c r="E2549" s="35"/>
      <c r="F2549" s="30" t="str">
        <f t="shared" si="243"/>
        <v>Jan</v>
      </c>
      <c r="G2549" s="35"/>
      <c r="H2549" s="37">
        <f t="shared" si="244"/>
        <v>0</v>
      </c>
      <c r="I2549" s="31">
        <f>COUNTIF($G$3:G2549,G2549)</f>
        <v>0</v>
      </c>
      <c r="J2549" s="31">
        <f t="shared" si="245"/>
        <v>0</v>
      </c>
      <c r="K2549" s="31">
        <f>COUNTIF($C$3:C2549,C2549)</f>
        <v>2547</v>
      </c>
      <c r="L2549" s="31">
        <f t="shared" si="246"/>
        <v>0</v>
      </c>
      <c r="M2549" s="31">
        <f t="shared" si="247"/>
        <v>0</v>
      </c>
    </row>
    <row r="2550" spans="1:13" x14ac:dyDescent="0.35">
      <c r="A2550" s="75"/>
      <c r="B2550" s="29"/>
      <c r="C2550" s="37">
        <f t="shared" si="242"/>
        <v>0</v>
      </c>
      <c r="D2550" s="35"/>
      <c r="E2550" s="35"/>
      <c r="F2550" s="30" t="str">
        <f t="shared" si="243"/>
        <v>Jan</v>
      </c>
      <c r="G2550" s="35"/>
      <c r="H2550" s="37">
        <f t="shared" si="244"/>
        <v>0</v>
      </c>
      <c r="I2550" s="31">
        <f>COUNTIF($G$3:G2550,G2550)</f>
        <v>0</v>
      </c>
      <c r="J2550" s="31">
        <f t="shared" si="245"/>
        <v>0</v>
      </c>
      <c r="K2550" s="31">
        <f>COUNTIF($C$3:C2550,C2550)</f>
        <v>2548</v>
      </c>
      <c r="L2550" s="31">
        <f t="shared" si="246"/>
        <v>0</v>
      </c>
      <c r="M2550" s="31">
        <f t="shared" si="247"/>
        <v>0</v>
      </c>
    </row>
    <row r="2551" spans="1:13" x14ac:dyDescent="0.35">
      <c r="A2551" s="75"/>
      <c r="B2551" s="29"/>
      <c r="C2551" s="37">
        <f t="shared" si="242"/>
        <v>0</v>
      </c>
      <c r="D2551" s="35"/>
      <c r="E2551" s="35"/>
      <c r="F2551" s="30" t="str">
        <f t="shared" si="243"/>
        <v>Jan</v>
      </c>
      <c r="G2551" s="35"/>
      <c r="H2551" s="37">
        <f t="shared" si="244"/>
        <v>0</v>
      </c>
      <c r="I2551" s="31">
        <f>COUNTIF($G$3:G2551,G2551)</f>
        <v>0</v>
      </c>
      <c r="J2551" s="31">
        <f t="shared" si="245"/>
        <v>0</v>
      </c>
      <c r="K2551" s="31">
        <f>COUNTIF($C$3:C2551,C2551)</f>
        <v>2549</v>
      </c>
      <c r="L2551" s="31">
        <f t="shared" si="246"/>
        <v>0</v>
      </c>
      <c r="M2551" s="31">
        <f t="shared" si="247"/>
        <v>0</v>
      </c>
    </row>
    <row r="2552" spans="1:13" x14ac:dyDescent="0.35">
      <c r="A2552" s="75"/>
      <c r="B2552" s="29"/>
      <c r="C2552" s="37">
        <f t="shared" si="242"/>
        <v>0</v>
      </c>
      <c r="D2552" s="35"/>
      <c r="E2552" s="35"/>
      <c r="F2552" s="30" t="str">
        <f t="shared" si="243"/>
        <v>Jan</v>
      </c>
      <c r="G2552" s="35"/>
      <c r="H2552" s="37">
        <f t="shared" si="244"/>
        <v>0</v>
      </c>
      <c r="I2552" s="31">
        <f>COUNTIF($G$3:G2552,G2552)</f>
        <v>0</v>
      </c>
      <c r="J2552" s="31">
        <f t="shared" si="245"/>
        <v>0</v>
      </c>
      <c r="K2552" s="31">
        <f>COUNTIF($C$3:C2552,C2552)</f>
        <v>2550</v>
      </c>
      <c r="L2552" s="31">
        <f t="shared" si="246"/>
        <v>0</v>
      </c>
      <c r="M2552" s="31">
        <f t="shared" si="247"/>
        <v>0</v>
      </c>
    </row>
    <row r="2553" spans="1:13" x14ac:dyDescent="0.35">
      <c r="A2553" s="75"/>
      <c r="B2553" s="29"/>
      <c r="C2553" s="37">
        <f t="shared" si="242"/>
        <v>0</v>
      </c>
      <c r="D2553" s="35"/>
      <c r="E2553" s="35"/>
      <c r="F2553" s="30" t="str">
        <f t="shared" si="243"/>
        <v>Jan</v>
      </c>
      <c r="G2553" s="35"/>
      <c r="H2553" s="37">
        <f t="shared" si="244"/>
        <v>0</v>
      </c>
      <c r="I2553" s="31">
        <f>COUNTIF($G$3:G2553,G2553)</f>
        <v>0</v>
      </c>
      <c r="J2553" s="31">
        <f t="shared" si="245"/>
        <v>0</v>
      </c>
      <c r="K2553" s="31">
        <f>COUNTIF($C$3:C2553,C2553)</f>
        <v>2551</v>
      </c>
      <c r="L2553" s="31">
        <f t="shared" si="246"/>
        <v>0</v>
      </c>
      <c r="M2553" s="31">
        <f t="shared" si="247"/>
        <v>0</v>
      </c>
    </row>
    <row r="2554" spans="1:13" x14ac:dyDescent="0.35">
      <c r="A2554" s="75"/>
      <c r="B2554" s="29"/>
      <c r="C2554" s="37">
        <f t="shared" si="242"/>
        <v>0</v>
      </c>
      <c r="D2554" s="35"/>
      <c r="E2554" s="35"/>
      <c r="F2554" s="30" t="str">
        <f t="shared" si="243"/>
        <v>Jan</v>
      </c>
      <c r="G2554" s="35"/>
      <c r="H2554" s="37">
        <f t="shared" si="244"/>
        <v>0</v>
      </c>
      <c r="I2554" s="31">
        <f>COUNTIF($G$3:G2554,G2554)</f>
        <v>0</v>
      </c>
      <c r="J2554" s="31">
        <f t="shared" si="245"/>
        <v>0</v>
      </c>
      <c r="K2554" s="31">
        <f>COUNTIF($C$3:C2554,C2554)</f>
        <v>2552</v>
      </c>
      <c r="L2554" s="31">
        <f t="shared" si="246"/>
        <v>0</v>
      </c>
      <c r="M2554" s="31">
        <f t="shared" si="247"/>
        <v>0</v>
      </c>
    </row>
    <row r="2555" spans="1:13" x14ac:dyDescent="0.35">
      <c r="A2555" s="75"/>
      <c r="B2555" s="29"/>
      <c r="C2555" s="37">
        <f t="shared" si="242"/>
        <v>0</v>
      </c>
      <c r="D2555" s="35"/>
      <c r="E2555" s="35"/>
      <c r="F2555" s="30" t="str">
        <f t="shared" si="243"/>
        <v>Jan</v>
      </c>
      <c r="G2555" s="35"/>
      <c r="H2555" s="37">
        <f t="shared" si="244"/>
        <v>0</v>
      </c>
      <c r="I2555" s="31">
        <f>COUNTIF($G$3:G2555,G2555)</f>
        <v>0</v>
      </c>
      <c r="J2555" s="31">
        <f t="shared" si="245"/>
        <v>0</v>
      </c>
      <c r="K2555" s="31">
        <f>COUNTIF($C$3:C2555,C2555)</f>
        <v>2553</v>
      </c>
      <c r="L2555" s="31">
        <f t="shared" si="246"/>
        <v>0</v>
      </c>
      <c r="M2555" s="31">
        <f t="shared" si="247"/>
        <v>0</v>
      </c>
    </row>
    <row r="2556" spans="1:13" x14ac:dyDescent="0.35">
      <c r="A2556" s="75"/>
      <c r="B2556" s="29"/>
      <c r="C2556" s="37">
        <f t="shared" si="242"/>
        <v>0</v>
      </c>
      <c r="D2556" s="35"/>
      <c r="E2556" s="35"/>
      <c r="F2556" s="30" t="str">
        <f t="shared" si="243"/>
        <v>Jan</v>
      </c>
      <c r="G2556" s="35"/>
      <c r="H2556" s="37">
        <f t="shared" si="244"/>
        <v>0</v>
      </c>
      <c r="I2556" s="31">
        <f>COUNTIF($G$3:G2556,G2556)</f>
        <v>0</v>
      </c>
      <c r="J2556" s="31">
        <f t="shared" si="245"/>
        <v>0</v>
      </c>
      <c r="K2556" s="31">
        <f>COUNTIF($C$3:C2556,C2556)</f>
        <v>2554</v>
      </c>
      <c r="L2556" s="31">
        <f t="shared" si="246"/>
        <v>0</v>
      </c>
      <c r="M2556" s="31">
        <f t="shared" si="247"/>
        <v>0</v>
      </c>
    </row>
    <row r="2557" spans="1:13" x14ac:dyDescent="0.35">
      <c r="A2557" s="75"/>
      <c r="B2557" s="29"/>
      <c r="C2557" s="37">
        <f t="shared" si="242"/>
        <v>0</v>
      </c>
      <c r="D2557" s="35"/>
      <c r="E2557" s="35"/>
      <c r="F2557" s="30" t="str">
        <f t="shared" si="243"/>
        <v>Jan</v>
      </c>
      <c r="G2557" s="35"/>
      <c r="H2557" s="37">
        <f t="shared" si="244"/>
        <v>0</v>
      </c>
      <c r="I2557" s="31">
        <f>COUNTIF($G$3:G2557,G2557)</f>
        <v>0</v>
      </c>
      <c r="J2557" s="31">
        <f t="shared" si="245"/>
        <v>0</v>
      </c>
      <c r="K2557" s="31">
        <f>COUNTIF($C$3:C2557,C2557)</f>
        <v>2555</v>
      </c>
      <c r="L2557" s="31">
        <f t="shared" si="246"/>
        <v>0</v>
      </c>
      <c r="M2557" s="31">
        <f t="shared" si="247"/>
        <v>0</v>
      </c>
    </row>
    <row r="2558" spans="1:13" x14ac:dyDescent="0.35">
      <c r="A2558" s="75"/>
      <c r="B2558" s="29"/>
      <c r="C2558" s="37">
        <f t="shared" si="242"/>
        <v>0</v>
      </c>
      <c r="D2558" s="35"/>
      <c r="E2558" s="35"/>
      <c r="F2558" s="30" t="str">
        <f t="shared" si="243"/>
        <v>Jan</v>
      </c>
      <c r="G2558" s="35"/>
      <c r="H2558" s="37">
        <f t="shared" si="244"/>
        <v>0</v>
      </c>
      <c r="I2558" s="31">
        <f>COUNTIF($G$3:G2558,G2558)</f>
        <v>0</v>
      </c>
      <c r="J2558" s="31">
        <f t="shared" si="245"/>
        <v>0</v>
      </c>
      <c r="K2558" s="31">
        <f>COUNTIF($C$3:C2558,C2558)</f>
        <v>2556</v>
      </c>
      <c r="L2558" s="31">
        <f t="shared" si="246"/>
        <v>0</v>
      </c>
      <c r="M2558" s="31">
        <f t="shared" si="247"/>
        <v>0</v>
      </c>
    </row>
    <row r="2559" spans="1:13" x14ac:dyDescent="0.35">
      <c r="A2559" s="75"/>
      <c r="B2559" s="29"/>
      <c r="C2559" s="37">
        <f t="shared" si="242"/>
        <v>0</v>
      </c>
      <c r="D2559" s="35"/>
      <c r="E2559" s="35"/>
      <c r="F2559" s="30" t="str">
        <f t="shared" si="243"/>
        <v>Jan</v>
      </c>
      <c r="G2559" s="35"/>
      <c r="H2559" s="37">
        <f t="shared" si="244"/>
        <v>0</v>
      </c>
      <c r="I2559" s="31">
        <f>COUNTIF($G$3:G2559,G2559)</f>
        <v>0</v>
      </c>
      <c r="J2559" s="31">
        <f t="shared" si="245"/>
        <v>0</v>
      </c>
      <c r="K2559" s="31">
        <f>COUNTIF($C$3:C2559,C2559)</f>
        <v>2557</v>
      </c>
      <c r="L2559" s="31">
        <f t="shared" si="246"/>
        <v>0</v>
      </c>
      <c r="M2559" s="31">
        <f t="shared" si="247"/>
        <v>0</v>
      </c>
    </row>
    <row r="2560" spans="1:13" x14ac:dyDescent="0.35">
      <c r="A2560" s="75"/>
      <c r="B2560" s="29"/>
      <c r="C2560" s="37">
        <f t="shared" si="242"/>
        <v>0</v>
      </c>
      <c r="D2560" s="35"/>
      <c r="E2560" s="35"/>
      <c r="F2560" s="30" t="str">
        <f t="shared" si="243"/>
        <v>Jan</v>
      </c>
      <c r="G2560" s="35"/>
      <c r="H2560" s="37">
        <f t="shared" si="244"/>
        <v>0</v>
      </c>
      <c r="I2560" s="31">
        <f>COUNTIF($G$3:G2560,G2560)</f>
        <v>0</v>
      </c>
      <c r="J2560" s="31">
        <f t="shared" si="245"/>
        <v>0</v>
      </c>
      <c r="K2560" s="31">
        <f>COUNTIF($C$3:C2560,C2560)</f>
        <v>2558</v>
      </c>
      <c r="L2560" s="31">
        <f t="shared" si="246"/>
        <v>0</v>
      </c>
      <c r="M2560" s="31">
        <f t="shared" si="247"/>
        <v>0</v>
      </c>
    </row>
    <row r="2561" spans="1:13" x14ac:dyDescent="0.35">
      <c r="A2561" s="75"/>
      <c r="B2561" s="29"/>
      <c r="C2561" s="37">
        <f t="shared" si="242"/>
        <v>0</v>
      </c>
      <c r="D2561" s="35"/>
      <c r="E2561" s="35"/>
      <c r="F2561" s="30" t="str">
        <f t="shared" si="243"/>
        <v>Jan</v>
      </c>
      <c r="G2561" s="35"/>
      <c r="H2561" s="37">
        <f t="shared" si="244"/>
        <v>0</v>
      </c>
      <c r="I2561" s="31">
        <f>COUNTIF($G$3:G2561,G2561)</f>
        <v>0</v>
      </c>
      <c r="J2561" s="31">
        <f t="shared" si="245"/>
        <v>0</v>
      </c>
      <c r="K2561" s="31">
        <f>COUNTIF($C$3:C2561,C2561)</f>
        <v>2559</v>
      </c>
      <c r="L2561" s="31">
        <f t="shared" si="246"/>
        <v>0</v>
      </c>
      <c r="M2561" s="31">
        <f t="shared" si="247"/>
        <v>0</v>
      </c>
    </row>
    <row r="2562" spans="1:13" x14ac:dyDescent="0.35">
      <c r="A2562" s="75"/>
      <c r="B2562" s="29"/>
      <c r="C2562" s="37">
        <f t="shared" si="242"/>
        <v>0</v>
      </c>
      <c r="D2562" s="35"/>
      <c r="E2562" s="35"/>
      <c r="F2562" s="30" t="str">
        <f t="shared" si="243"/>
        <v>Jan</v>
      </c>
      <c r="G2562" s="35"/>
      <c r="H2562" s="37">
        <f t="shared" si="244"/>
        <v>0</v>
      </c>
      <c r="I2562" s="31">
        <f>COUNTIF($G$3:G2562,G2562)</f>
        <v>0</v>
      </c>
      <c r="J2562" s="31">
        <f t="shared" si="245"/>
        <v>0</v>
      </c>
      <c r="K2562" s="31">
        <f>COUNTIF($C$3:C2562,C2562)</f>
        <v>2560</v>
      </c>
      <c r="L2562" s="31">
        <f t="shared" si="246"/>
        <v>0</v>
      </c>
      <c r="M2562" s="31">
        <f t="shared" si="247"/>
        <v>0</v>
      </c>
    </row>
    <row r="2563" spans="1:13" x14ac:dyDescent="0.35">
      <c r="A2563" s="75"/>
      <c r="B2563" s="29"/>
      <c r="C2563" s="37">
        <f t="shared" si="242"/>
        <v>0</v>
      </c>
      <c r="D2563" s="35"/>
      <c r="E2563" s="35"/>
      <c r="F2563" s="30" t="str">
        <f t="shared" si="243"/>
        <v>Jan</v>
      </c>
      <c r="G2563" s="35"/>
      <c r="H2563" s="37">
        <f t="shared" si="244"/>
        <v>0</v>
      </c>
      <c r="I2563" s="31">
        <f>COUNTIF($G$3:G2563,G2563)</f>
        <v>0</v>
      </c>
      <c r="J2563" s="31">
        <f t="shared" si="245"/>
        <v>0</v>
      </c>
      <c r="K2563" s="31">
        <f>COUNTIF($C$3:C2563,C2563)</f>
        <v>2561</v>
      </c>
      <c r="L2563" s="31">
        <f t="shared" si="246"/>
        <v>0</v>
      </c>
      <c r="M2563" s="31">
        <f t="shared" si="247"/>
        <v>0</v>
      </c>
    </row>
    <row r="2564" spans="1:13" x14ac:dyDescent="0.35">
      <c r="A2564" s="75"/>
      <c r="B2564" s="29"/>
      <c r="C2564" s="37">
        <f t="shared" ref="C2564:C2627" si="248">IF(ISERROR(VLOOKUP(B2564,T:U,2,0)),0,VLOOKUP(B2564,T:U,2,0))</f>
        <v>0</v>
      </c>
      <c r="D2564" s="35"/>
      <c r="E2564" s="35"/>
      <c r="F2564" s="30" t="str">
        <f t="shared" ref="F2564:F2627" si="249">+TEXT(A2564,"MMM")</f>
        <v>Jan</v>
      </c>
      <c r="G2564" s="35"/>
      <c r="H2564" s="37">
        <f t="shared" ref="H2564:H2627" si="250">IF(ISERROR(VLOOKUP(G2564,W:X,2,0)),0,VLOOKUP(G2564,W:X,2,0))*M2564</f>
        <v>0</v>
      </c>
      <c r="I2564" s="31">
        <f>COUNTIF($G$3:G2564,G2564)</f>
        <v>0</v>
      </c>
      <c r="J2564" s="31">
        <f t="shared" ref="J2564:J2627" si="251">IF(I2564=1,1,0)</f>
        <v>0</v>
      </c>
      <c r="K2564" s="31">
        <f>COUNTIF($C$3:C2564,C2564)</f>
        <v>2562</v>
      </c>
      <c r="L2564" s="31">
        <f t="shared" ref="L2564:L2627" si="252">IF(K2564=1,1,0)</f>
        <v>0</v>
      </c>
      <c r="M2564" s="31">
        <f t="shared" ref="M2564:M2627" si="253">IF(L2564+J2564&gt;0,1,0)</f>
        <v>0</v>
      </c>
    </row>
    <row r="2565" spans="1:13" x14ac:dyDescent="0.35">
      <c r="A2565" s="75"/>
      <c r="B2565" s="29"/>
      <c r="C2565" s="37">
        <f t="shared" si="248"/>
        <v>0</v>
      </c>
      <c r="D2565" s="35"/>
      <c r="E2565" s="35"/>
      <c r="F2565" s="30" t="str">
        <f t="shared" si="249"/>
        <v>Jan</v>
      </c>
      <c r="G2565" s="35"/>
      <c r="H2565" s="37">
        <f t="shared" si="250"/>
        <v>0</v>
      </c>
      <c r="I2565" s="31">
        <f>COUNTIF($G$3:G2565,G2565)</f>
        <v>0</v>
      </c>
      <c r="J2565" s="31">
        <f t="shared" si="251"/>
        <v>0</v>
      </c>
      <c r="K2565" s="31">
        <f>COUNTIF($C$3:C2565,C2565)</f>
        <v>2563</v>
      </c>
      <c r="L2565" s="31">
        <f t="shared" si="252"/>
        <v>0</v>
      </c>
      <c r="M2565" s="31">
        <f t="shared" si="253"/>
        <v>0</v>
      </c>
    </row>
    <row r="2566" spans="1:13" x14ac:dyDescent="0.35">
      <c r="A2566" s="75"/>
      <c r="B2566" s="29"/>
      <c r="C2566" s="37">
        <f t="shared" si="248"/>
        <v>0</v>
      </c>
      <c r="D2566" s="35"/>
      <c r="E2566" s="35"/>
      <c r="F2566" s="30" t="str">
        <f t="shared" si="249"/>
        <v>Jan</v>
      </c>
      <c r="G2566" s="35"/>
      <c r="H2566" s="37">
        <f t="shared" si="250"/>
        <v>0</v>
      </c>
      <c r="I2566" s="31">
        <f>COUNTIF($G$3:G2566,G2566)</f>
        <v>0</v>
      </c>
      <c r="J2566" s="31">
        <f t="shared" si="251"/>
        <v>0</v>
      </c>
      <c r="K2566" s="31">
        <f>COUNTIF($C$3:C2566,C2566)</f>
        <v>2564</v>
      </c>
      <c r="L2566" s="31">
        <f t="shared" si="252"/>
        <v>0</v>
      </c>
      <c r="M2566" s="31">
        <f t="shared" si="253"/>
        <v>0</v>
      </c>
    </row>
    <row r="2567" spans="1:13" x14ac:dyDescent="0.35">
      <c r="A2567" s="75"/>
      <c r="B2567" s="29"/>
      <c r="C2567" s="37">
        <f t="shared" si="248"/>
        <v>0</v>
      </c>
      <c r="D2567" s="35"/>
      <c r="E2567" s="35"/>
      <c r="F2567" s="30" t="str">
        <f t="shared" si="249"/>
        <v>Jan</v>
      </c>
      <c r="G2567" s="35"/>
      <c r="H2567" s="37">
        <f t="shared" si="250"/>
        <v>0</v>
      </c>
      <c r="I2567" s="31">
        <f>COUNTIF($G$3:G2567,G2567)</f>
        <v>0</v>
      </c>
      <c r="J2567" s="31">
        <f t="shared" si="251"/>
        <v>0</v>
      </c>
      <c r="K2567" s="31">
        <f>COUNTIF($C$3:C2567,C2567)</f>
        <v>2565</v>
      </c>
      <c r="L2567" s="31">
        <f t="shared" si="252"/>
        <v>0</v>
      </c>
      <c r="M2567" s="31">
        <f t="shared" si="253"/>
        <v>0</v>
      </c>
    </row>
    <row r="2568" spans="1:13" x14ac:dyDescent="0.35">
      <c r="A2568" s="75"/>
      <c r="B2568" s="29"/>
      <c r="C2568" s="37">
        <f t="shared" si="248"/>
        <v>0</v>
      </c>
      <c r="D2568" s="35"/>
      <c r="E2568" s="35"/>
      <c r="F2568" s="30" t="str">
        <f t="shared" si="249"/>
        <v>Jan</v>
      </c>
      <c r="G2568" s="35"/>
      <c r="H2568" s="37">
        <f t="shared" si="250"/>
        <v>0</v>
      </c>
      <c r="I2568" s="31">
        <f>COUNTIF($G$3:G2568,G2568)</f>
        <v>0</v>
      </c>
      <c r="J2568" s="31">
        <f t="shared" si="251"/>
        <v>0</v>
      </c>
      <c r="K2568" s="31">
        <f>COUNTIF($C$3:C2568,C2568)</f>
        <v>2566</v>
      </c>
      <c r="L2568" s="31">
        <f t="shared" si="252"/>
        <v>0</v>
      </c>
      <c r="M2568" s="31">
        <f t="shared" si="253"/>
        <v>0</v>
      </c>
    </row>
    <row r="2569" spans="1:13" x14ac:dyDescent="0.35">
      <c r="A2569" s="75"/>
      <c r="B2569" s="29"/>
      <c r="C2569" s="37">
        <f t="shared" si="248"/>
        <v>0</v>
      </c>
      <c r="D2569" s="35"/>
      <c r="E2569" s="35"/>
      <c r="F2569" s="30" t="str">
        <f t="shared" si="249"/>
        <v>Jan</v>
      </c>
      <c r="G2569" s="35"/>
      <c r="H2569" s="37">
        <f t="shared" si="250"/>
        <v>0</v>
      </c>
      <c r="I2569" s="31">
        <f>COUNTIF($G$3:G2569,G2569)</f>
        <v>0</v>
      </c>
      <c r="J2569" s="31">
        <f t="shared" si="251"/>
        <v>0</v>
      </c>
      <c r="K2569" s="31">
        <f>COUNTIF($C$3:C2569,C2569)</f>
        <v>2567</v>
      </c>
      <c r="L2569" s="31">
        <f t="shared" si="252"/>
        <v>0</v>
      </c>
      <c r="M2569" s="31">
        <f t="shared" si="253"/>
        <v>0</v>
      </c>
    </row>
    <row r="2570" spans="1:13" x14ac:dyDescent="0.35">
      <c r="A2570" s="75"/>
      <c r="B2570" s="29"/>
      <c r="C2570" s="37">
        <f t="shared" si="248"/>
        <v>0</v>
      </c>
      <c r="D2570" s="35"/>
      <c r="E2570" s="35"/>
      <c r="F2570" s="30" t="str">
        <f t="shared" si="249"/>
        <v>Jan</v>
      </c>
      <c r="G2570" s="35"/>
      <c r="H2570" s="37">
        <f t="shared" si="250"/>
        <v>0</v>
      </c>
      <c r="I2570" s="31">
        <f>COUNTIF($G$3:G2570,G2570)</f>
        <v>0</v>
      </c>
      <c r="J2570" s="31">
        <f t="shared" si="251"/>
        <v>0</v>
      </c>
      <c r="K2570" s="31">
        <f>COUNTIF($C$3:C2570,C2570)</f>
        <v>2568</v>
      </c>
      <c r="L2570" s="31">
        <f t="shared" si="252"/>
        <v>0</v>
      </c>
      <c r="M2570" s="31">
        <f t="shared" si="253"/>
        <v>0</v>
      </c>
    </row>
    <row r="2571" spans="1:13" x14ac:dyDescent="0.35">
      <c r="A2571" s="75"/>
      <c r="B2571" s="29"/>
      <c r="C2571" s="37">
        <f t="shared" si="248"/>
        <v>0</v>
      </c>
      <c r="D2571" s="35"/>
      <c r="E2571" s="35"/>
      <c r="F2571" s="30" t="str">
        <f t="shared" si="249"/>
        <v>Jan</v>
      </c>
      <c r="G2571" s="35"/>
      <c r="H2571" s="37">
        <f t="shared" si="250"/>
        <v>0</v>
      </c>
      <c r="I2571" s="31">
        <f>COUNTIF($G$3:G2571,G2571)</f>
        <v>0</v>
      </c>
      <c r="J2571" s="31">
        <f t="shared" si="251"/>
        <v>0</v>
      </c>
      <c r="K2571" s="31">
        <f>COUNTIF($C$3:C2571,C2571)</f>
        <v>2569</v>
      </c>
      <c r="L2571" s="31">
        <f t="shared" si="252"/>
        <v>0</v>
      </c>
      <c r="M2571" s="31">
        <f t="shared" si="253"/>
        <v>0</v>
      </c>
    </row>
    <row r="2572" spans="1:13" x14ac:dyDescent="0.35">
      <c r="A2572" s="75"/>
      <c r="B2572" s="29"/>
      <c r="C2572" s="37">
        <f t="shared" si="248"/>
        <v>0</v>
      </c>
      <c r="D2572" s="35"/>
      <c r="E2572" s="35"/>
      <c r="F2572" s="30" t="str">
        <f t="shared" si="249"/>
        <v>Jan</v>
      </c>
      <c r="G2572" s="35"/>
      <c r="H2572" s="37">
        <f t="shared" si="250"/>
        <v>0</v>
      </c>
      <c r="I2572" s="31">
        <f>COUNTIF($G$3:G2572,G2572)</f>
        <v>0</v>
      </c>
      <c r="J2572" s="31">
        <f t="shared" si="251"/>
        <v>0</v>
      </c>
      <c r="K2572" s="31">
        <f>COUNTIF($C$3:C2572,C2572)</f>
        <v>2570</v>
      </c>
      <c r="L2572" s="31">
        <f t="shared" si="252"/>
        <v>0</v>
      </c>
      <c r="M2572" s="31">
        <f t="shared" si="253"/>
        <v>0</v>
      </c>
    </row>
    <row r="2573" spans="1:13" x14ac:dyDescent="0.35">
      <c r="A2573" s="75"/>
      <c r="B2573" s="29"/>
      <c r="C2573" s="37">
        <f t="shared" si="248"/>
        <v>0</v>
      </c>
      <c r="D2573" s="35"/>
      <c r="E2573" s="35"/>
      <c r="F2573" s="30" t="str">
        <f t="shared" si="249"/>
        <v>Jan</v>
      </c>
      <c r="G2573" s="35"/>
      <c r="H2573" s="37">
        <f t="shared" si="250"/>
        <v>0</v>
      </c>
      <c r="I2573" s="31">
        <f>COUNTIF($G$3:G2573,G2573)</f>
        <v>0</v>
      </c>
      <c r="J2573" s="31">
        <f t="shared" si="251"/>
        <v>0</v>
      </c>
      <c r="K2573" s="31">
        <f>COUNTIF($C$3:C2573,C2573)</f>
        <v>2571</v>
      </c>
      <c r="L2573" s="31">
        <f t="shared" si="252"/>
        <v>0</v>
      </c>
      <c r="M2573" s="31">
        <f t="shared" si="253"/>
        <v>0</v>
      </c>
    </row>
    <row r="2574" spans="1:13" x14ac:dyDescent="0.35">
      <c r="A2574" s="75"/>
      <c r="B2574" s="29"/>
      <c r="C2574" s="37">
        <f t="shared" si="248"/>
        <v>0</v>
      </c>
      <c r="D2574" s="35"/>
      <c r="E2574" s="35"/>
      <c r="F2574" s="30" t="str">
        <f t="shared" si="249"/>
        <v>Jan</v>
      </c>
      <c r="G2574" s="35"/>
      <c r="H2574" s="37">
        <f t="shared" si="250"/>
        <v>0</v>
      </c>
      <c r="I2574" s="31">
        <f>COUNTIF($G$3:G2574,G2574)</f>
        <v>0</v>
      </c>
      <c r="J2574" s="31">
        <f t="shared" si="251"/>
        <v>0</v>
      </c>
      <c r="K2574" s="31">
        <f>COUNTIF($C$3:C2574,C2574)</f>
        <v>2572</v>
      </c>
      <c r="L2574" s="31">
        <f t="shared" si="252"/>
        <v>0</v>
      </c>
      <c r="M2574" s="31">
        <f t="shared" si="253"/>
        <v>0</v>
      </c>
    </row>
    <row r="2575" spans="1:13" x14ac:dyDescent="0.35">
      <c r="A2575" s="75"/>
      <c r="B2575" s="29"/>
      <c r="C2575" s="37">
        <f t="shared" si="248"/>
        <v>0</v>
      </c>
      <c r="D2575" s="35"/>
      <c r="E2575" s="35"/>
      <c r="F2575" s="30" t="str">
        <f t="shared" si="249"/>
        <v>Jan</v>
      </c>
      <c r="G2575" s="35"/>
      <c r="H2575" s="37">
        <f t="shared" si="250"/>
        <v>0</v>
      </c>
      <c r="I2575" s="31">
        <f>COUNTIF($G$3:G2575,G2575)</f>
        <v>0</v>
      </c>
      <c r="J2575" s="31">
        <f t="shared" si="251"/>
        <v>0</v>
      </c>
      <c r="K2575" s="31">
        <f>COUNTIF($C$3:C2575,C2575)</f>
        <v>2573</v>
      </c>
      <c r="L2575" s="31">
        <f t="shared" si="252"/>
        <v>0</v>
      </c>
      <c r="M2575" s="31">
        <f t="shared" si="253"/>
        <v>0</v>
      </c>
    </row>
    <row r="2576" spans="1:13" x14ac:dyDescent="0.35">
      <c r="A2576" s="75"/>
      <c r="B2576" s="29"/>
      <c r="C2576" s="37">
        <f t="shared" si="248"/>
        <v>0</v>
      </c>
      <c r="D2576" s="35"/>
      <c r="E2576" s="35"/>
      <c r="F2576" s="30" t="str">
        <f t="shared" si="249"/>
        <v>Jan</v>
      </c>
      <c r="G2576" s="35"/>
      <c r="H2576" s="37">
        <f t="shared" si="250"/>
        <v>0</v>
      </c>
      <c r="I2576" s="31">
        <f>COUNTIF($G$3:G2576,G2576)</f>
        <v>0</v>
      </c>
      <c r="J2576" s="31">
        <f t="shared" si="251"/>
        <v>0</v>
      </c>
      <c r="K2576" s="31">
        <f>COUNTIF($C$3:C2576,C2576)</f>
        <v>2574</v>
      </c>
      <c r="L2576" s="31">
        <f t="shared" si="252"/>
        <v>0</v>
      </c>
      <c r="M2576" s="31">
        <f t="shared" si="253"/>
        <v>0</v>
      </c>
    </row>
    <row r="2577" spans="1:13" x14ac:dyDescent="0.35">
      <c r="A2577" s="75"/>
      <c r="B2577" s="29"/>
      <c r="C2577" s="37">
        <f t="shared" si="248"/>
        <v>0</v>
      </c>
      <c r="D2577" s="35"/>
      <c r="E2577" s="35"/>
      <c r="F2577" s="30" t="str">
        <f t="shared" si="249"/>
        <v>Jan</v>
      </c>
      <c r="G2577" s="35"/>
      <c r="H2577" s="37">
        <f t="shared" si="250"/>
        <v>0</v>
      </c>
      <c r="I2577" s="31">
        <f>COUNTIF($G$3:G2577,G2577)</f>
        <v>0</v>
      </c>
      <c r="J2577" s="31">
        <f t="shared" si="251"/>
        <v>0</v>
      </c>
      <c r="K2577" s="31">
        <f>COUNTIF($C$3:C2577,C2577)</f>
        <v>2575</v>
      </c>
      <c r="L2577" s="31">
        <f t="shared" si="252"/>
        <v>0</v>
      </c>
      <c r="M2577" s="31">
        <f t="shared" si="253"/>
        <v>0</v>
      </c>
    </row>
    <row r="2578" spans="1:13" x14ac:dyDescent="0.35">
      <c r="A2578" s="75"/>
      <c r="B2578" s="29"/>
      <c r="C2578" s="37">
        <f t="shared" si="248"/>
        <v>0</v>
      </c>
      <c r="D2578" s="35"/>
      <c r="E2578" s="35"/>
      <c r="F2578" s="30" t="str">
        <f t="shared" si="249"/>
        <v>Jan</v>
      </c>
      <c r="G2578" s="35"/>
      <c r="H2578" s="37">
        <f t="shared" si="250"/>
        <v>0</v>
      </c>
      <c r="I2578" s="31">
        <f>COUNTIF($G$3:G2578,G2578)</f>
        <v>0</v>
      </c>
      <c r="J2578" s="31">
        <f t="shared" si="251"/>
        <v>0</v>
      </c>
      <c r="K2578" s="31">
        <f>COUNTIF($C$3:C2578,C2578)</f>
        <v>2576</v>
      </c>
      <c r="L2578" s="31">
        <f t="shared" si="252"/>
        <v>0</v>
      </c>
      <c r="M2578" s="31">
        <f t="shared" si="253"/>
        <v>0</v>
      </c>
    </row>
    <row r="2579" spans="1:13" x14ac:dyDescent="0.35">
      <c r="A2579" s="75"/>
      <c r="B2579" s="29"/>
      <c r="C2579" s="37">
        <f t="shared" si="248"/>
        <v>0</v>
      </c>
      <c r="D2579" s="35"/>
      <c r="E2579" s="35"/>
      <c r="F2579" s="30" t="str">
        <f t="shared" si="249"/>
        <v>Jan</v>
      </c>
      <c r="G2579" s="35"/>
      <c r="H2579" s="37">
        <f t="shared" si="250"/>
        <v>0</v>
      </c>
      <c r="I2579" s="31">
        <f>COUNTIF($G$3:G2579,G2579)</f>
        <v>0</v>
      </c>
      <c r="J2579" s="31">
        <f t="shared" si="251"/>
        <v>0</v>
      </c>
      <c r="K2579" s="31">
        <f>COUNTIF($C$3:C2579,C2579)</f>
        <v>2577</v>
      </c>
      <c r="L2579" s="31">
        <f t="shared" si="252"/>
        <v>0</v>
      </c>
      <c r="M2579" s="31">
        <f t="shared" si="253"/>
        <v>0</v>
      </c>
    </row>
    <row r="2580" spans="1:13" x14ac:dyDescent="0.35">
      <c r="A2580" s="75"/>
      <c r="B2580" s="29"/>
      <c r="C2580" s="37">
        <f t="shared" si="248"/>
        <v>0</v>
      </c>
      <c r="D2580" s="35"/>
      <c r="E2580" s="35"/>
      <c r="F2580" s="30" t="str">
        <f t="shared" si="249"/>
        <v>Jan</v>
      </c>
      <c r="G2580" s="35"/>
      <c r="H2580" s="37">
        <f t="shared" si="250"/>
        <v>0</v>
      </c>
      <c r="I2580" s="31">
        <f>COUNTIF($G$3:G2580,G2580)</f>
        <v>0</v>
      </c>
      <c r="J2580" s="31">
        <f t="shared" si="251"/>
        <v>0</v>
      </c>
      <c r="K2580" s="31">
        <f>COUNTIF($C$3:C2580,C2580)</f>
        <v>2578</v>
      </c>
      <c r="L2580" s="31">
        <f t="shared" si="252"/>
        <v>0</v>
      </c>
      <c r="M2580" s="31">
        <f t="shared" si="253"/>
        <v>0</v>
      </c>
    </row>
    <row r="2581" spans="1:13" x14ac:dyDescent="0.35">
      <c r="A2581" s="75"/>
      <c r="B2581" s="29"/>
      <c r="C2581" s="37">
        <f t="shared" si="248"/>
        <v>0</v>
      </c>
      <c r="D2581" s="35"/>
      <c r="E2581" s="35"/>
      <c r="F2581" s="30" t="str">
        <f t="shared" si="249"/>
        <v>Jan</v>
      </c>
      <c r="G2581" s="35"/>
      <c r="H2581" s="37">
        <f t="shared" si="250"/>
        <v>0</v>
      </c>
      <c r="I2581" s="31">
        <f>COUNTIF($G$3:G2581,G2581)</f>
        <v>0</v>
      </c>
      <c r="J2581" s="31">
        <f t="shared" si="251"/>
        <v>0</v>
      </c>
      <c r="K2581" s="31">
        <f>COUNTIF($C$3:C2581,C2581)</f>
        <v>2579</v>
      </c>
      <c r="L2581" s="31">
        <f t="shared" si="252"/>
        <v>0</v>
      </c>
      <c r="M2581" s="31">
        <f t="shared" si="253"/>
        <v>0</v>
      </c>
    </row>
    <row r="2582" spans="1:13" x14ac:dyDescent="0.35">
      <c r="A2582" s="75"/>
      <c r="B2582" s="29"/>
      <c r="C2582" s="37">
        <f t="shared" si="248"/>
        <v>0</v>
      </c>
      <c r="D2582" s="35"/>
      <c r="E2582" s="35"/>
      <c r="F2582" s="30" t="str">
        <f t="shared" si="249"/>
        <v>Jan</v>
      </c>
      <c r="G2582" s="35"/>
      <c r="H2582" s="37">
        <f t="shared" si="250"/>
        <v>0</v>
      </c>
      <c r="I2582" s="31">
        <f>COUNTIF($G$3:G2582,G2582)</f>
        <v>0</v>
      </c>
      <c r="J2582" s="31">
        <f t="shared" si="251"/>
        <v>0</v>
      </c>
      <c r="K2582" s="31">
        <f>COUNTIF($C$3:C2582,C2582)</f>
        <v>2580</v>
      </c>
      <c r="L2582" s="31">
        <f t="shared" si="252"/>
        <v>0</v>
      </c>
      <c r="M2582" s="31">
        <f t="shared" si="253"/>
        <v>0</v>
      </c>
    </row>
    <row r="2583" spans="1:13" x14ac:dyDescent="0.35">
      <c r="A2583" s="75"/>
      <c r="B2583" s="29"/>
      <c r="C2583" s="37">
        <f t="shared" si="248"/>
        <v>0</v>
      </c>
      <c r="D2583" s="35"/>
      <c r="E2583" s="35"/>
      <c r="F2583" s="30" t="str">
        <f t="shared" si="249"/>
        <v>Jan</v>
      </c>
      <c r="G2583" s="35"/>
      <c r="H2583" s="37">
        <f t="shared" si="250"/>
        <v>0</v>
      </c>
      <c r="I2583" s="31">
        <f>COUNTIF($G$3:G2583,G2583)</f>
        <v>0</v>
      </c>
      <c r="J2583" s="31">
        <f t="shared" si="251"/>
        <v>0</v>
      </c>
      <c r="K2583" s="31">
        <f>COUNTIF($C$3:C2583,C2583)</f>
        <v>2581</v>
      </c>
      <c r="L2583" s="31">
        <f t="shared" si="252"/>
        <v>0</v>
      </c>
      <c r="M2583" s="31">
        <f t="shared" si="253"/>
        <v>0</v>
      </c>
    </row>
    <row r="2584" spans="1:13" x14ac:dyDescent="0.35">
      <c r="A2584" s="75"/>
      <c r="B2584" s="29"/>
      <c r="C2584" s="37">
        <f t="shared" si="248"/>
        <v>0</v>
      </c>
      <c r="D2584" s="35"/>
      <c r="E2584" s="35"/>
      <c r="F2584" s="30" t="str">
        <f t="shared" si="249"/>
        <v>Jan</v>
      </c>
      <c r="G2584" s="35"/>
      <c r="H2584" s="37">
        <f t="shared" si="250"/>
        <v>0</v>
      </c>
      <c r="I2584" s="31">
        <f>COUNTIF($G$3:G2584,G2584)</f>
        <v>0</v>
      </c>
      <c r="J2584" s="31">
        <f t="shared" si="251"/>
        <v>0</v>
      </c>
      <c r="K2584" s="31">
        <f>COUNTIF($C$3:C2584,C2584)</f>
        <v>2582</v>
      </c>
      <c r="L2584" s="31">
        <f t="shared" si="252"/>
        <v>0</v>
      </c>
      <c r="M2584" s="31">
        <f t="shared" si="253"/>
        <v>0</v>
      </c>
    </row>
    <row r="2585" spans="1:13" x14ac:dyDescent="0.35">
      <c r="A2585" s="75"/>
      <c r="B2585" s="29"/>
      <c r="C2585" s="37">
        <f t="shared" si="248"/>
        <v>0</v>
      </c>
      <c r="D2585" s="35"/>
      <c r="E2585" s="35"/>
      <c r="F2585" s="30" t="str">
        <f t="shared" si="249"/>
        <v>Jan</v>
      </c>
      <c r="G2585" s="35"/>
      <c r="H2585" s="37">
        <f t="shared" si="250"/>
        <v>0</v>
      </c>
      <c r="I2585" s="31">
        <f>COUNTIF($G$3:G2585,G2585)</f>
        <v>0</v>
      </c>
      <c r="J2585" s="31">
        <f t="shared" si="251"/>
        <v>0</v>
      </c>
      <c r="K2585" s="31">
        <f>COUNTIF($C$3:C2585,C2585)</f>
        <v>2583</v>
      </c>
      <c r="L2585" s="31">
        <f t="shared" si="252"/>
        <v>0</v>
      </c>
      <c r="M2585" s="31">
        <f t="shared" si="253"/>
        <v>0</v>
      </c>
    </row>
    <row r="2586" spans="1:13" x14ac:dyDescent="0.35">
      <c r="A2586" s="75"/>
      <c r="B2586" s="29"/>
      <c r="C2586" s="37">
        <f t="shared" si="248"/>
        <v>0</v>
      </c>
      <c r="D2586" s="35"/>
      <c r="E2586" s="35"/>
      <c r="F2586" s="30" t="str">
        <f t="shared" si="249"/>
        <v>Jan</v>
      </c>
      <c r="G2586" s="35"/>
      <c r="H2586" s="37">
        <f t="shared" si="250"/>
        <v>0</v>
      </c>
      <c r="I2586" s="31">
        <f>COUNTIF($G$3:G2586,G2586)</f>
        <v>0</v>
      </c>
      <c r="J2586" s="31">
        <f t="shared" si="251"/>
        <v>0</v>
      </c>
      <c r="K2586" s="31">
        <f>COUNTIF($C$3:C2586,C2586)</f>
        <v>2584</v>
      </c>
      <c r="L2586" s="31">
        <f t="shared" si="252"/>
        <v>0</v>
      </c>
      <c r="M2586" s="31">
        <f t="shared" si="253"/>
        <v>0</v>
      </c>
    </row>
    <row r="2587" spans="1:13" x14ac:dyDescent="0.35">
      <c r="A2587" s="75"/>
      <c r="B2587" s="29"/>
      <c r="C2587" s="37">
        <f t="shared" si="248"/>
        <v>0</v>
      </c>
      <c r="D2587" s="35"/>
      <c r="E2587" s="35"/>
      <c r="F2587" s="30" t="str">
        <f t="shared" si="249"/>
        <v>Jan</v>
      </c>
      <c r="G2587" s="35"/>
      <c r="H2587" s="37">
        <f t="shared" si="250"/>
        <v>0</v>
      </c>
      <c r="I2587" s="31">
        <f>COUNTIF($G$3:G2587,G2587)</f>
        <v>0</v>
      </c>
      <c r="J2587" s="31">
        <f t="shared" si="251"/>
        <v>0</v>
      </c>
      <c r="K2587" s="31">
        <f>COUNTIF($C$3:C2587,C2587)</f>
        <v>2585</v>
      </c>
      <c r="L2587" s="31">
        <f t="shared" si="252"/>
        <v>0</v>
      </c>
      <c r="M2587" s="31">
        <f t="shared" si="253"/>
        <v>0</v>
      </c>
    </row>
    <row r="2588" spans="1:13" x14ac:dyDescent="0.35">
      <c r="A2588" s="75"/>
      <c r="B2588" s="29"/>
      <c r="C2588" s="37">
        <f t="shared" si="248"/>
        <v>0</v>
      </c>
      <c r="D2588" s="35"/>
      <c r="E2588" s="35"/>
      <c r="F2588" s="30" t="str">
        <f t="shared" si="249"/>
        <v>Jan</v>
      </c>
      <c r="G2588" s="35"/>
      <c r="H2588" s="37">
        <f t="shared" si="250"/>
        <v>0</v>
      </c>
      <c r="I2588" s="31">
        <f>COUNTIF($G$3:G2588,G2588)</f>
        <v>0</v>
      </c>
      <c r="J2588" s="31">
        <f t="shared" si="251"/>
        <v>0</v>
      </c>
      <c r="K2588" s="31">
        <f>COUNTIF($C$3:C2588,C2588)</f>
        <v>2586</v>
      </c>
      <c r="L2588" s="31">
        <f t="shared" si="252"/>
        <v>0</v>
      </c>
      <c r="M2588" s="31">
        <f t="shared" si="253"/>
        <v>0</v>
      </c>
    </row>
    <row r="2589" spans="1:13" x14ac:dyDescent="0.35">
      <c r="A2589" s="75"/>
      <c r="B2589" s="29"/>
      <c r="C2589" s="37">
        <f t="shared" si="248"/>
        <v>0</v>
      </c>
      <c r="D2589" s="35"/>
      <c r="E2589" s="35"/>
      <c r="F2589" s="30" t="str">
        <f t="shared" si="249"/>
        <v>Jan</v>
      </c>
      <c r="G2589" s="35"/>
      <c r="H2589" s="37">
        <f t="shared" si="250"/>
        <v>0</v>
      </c>
      <c r="I2589" s="31">
        <f>COUNTIF($G$3:G2589,G2589)</f>
        <v>0</v>
      </c>
      <c r="J2589" s="31">
        <f t="shared" si="251"/>
        <v>0</v>
      </c>
      <c r="K2589" s="31">
        <f>COUNTIF($C$3:C2589,C2589)</f>
        <v>2587</v>
      </c>
      <c r="L2589" s="31">
        <f t="shared" si="252"/>
        <v>0</v>
      </c>
      <c r="M2589" s="31">
        <f t="shared" si="253"/>
        <v>0</v>
      </c>
    </row>
    <row r="2590" spans="1:13" x14ac:dyDescent="0.35">
      <c r="A2590" s="75"/>
      <c r="B2590" s="29"/>
      <c r="C2590" s="37">
        <f t="shared" si="248"/>
        <v>0</v>
      </c>
      <c r="D2590" s="35"/>
      <c r="E2590" s="35"/>
      <c r="F2590" s="30" t="str">
        <f t="shared" si="249"/>
        <v>Jan</v>
      </c>
      <c r="G2590" s="35"/>
      <c r="H2590" s="37">
        <f t="shared" si="250"/>
        <v>0</v>
      </c>
      <c r="I2590" s="31">
        <f>COUNTIF($G$3:G2590,G2590)</f>
        <v>0</v>
      </c>
      <c r="J2590" s="31">
        <f t="shared" si="251"/>
        <v>0</v>
      </c>
      <c r="K2590" s="31">
        <f>COUNTIF($C$3:C2590,C2590)</f>
        <v>2588</v>
      </c>
      <c r="L2590" s="31">
        <f t="shared" si="252"/>
        <v>0</v>
      </c>
      <c r="M2590" s="31">
        <f t="shared" si="253"/>
        <v>0</v>
      </c>
    </row>
    <row r="2591" spans="1:13" x14ac:dyDescent="0.35">
      <c r="A2591" s="75"/>
      <c r="B2591" s="29"/>
      <c r="C2591" s="37">
        <f t="shared" si="248"/>
        <v>0</v>
      </c>
      <c r="D2591" s="35"/>
      <c r="E2591" s="35"/>
      <c r="F2591" s="30" t="str">
        <f t="shared" si="249"/>
        <v>Jan</v>
      </c>
      <c r="G2591" s="35"/>
      <c r="H2591" s="37">
        <f t="shared" si="250"/>
        <v>0</v>
      </c>
      <c r="I2591" s="31">
        <f>COUNTIF($G$3:G2591,G2591)</f>
        <v>0</v>
      </c>
      <c r="J2591" s="31">
        <f t="shared" si="251"/>
        <v>0</v>
      </c>
      <c r="K2591" s="31">
        <f>COUNTIF($C$3:C2591,C2591)</f>
        <v>2589</v>
      </c>
      <c r="L2591" s="31">
        <f t="shared" si="252"/>
        <v>0</v>
      </c>
      <c r="M2591" s="31">
        <f t="shared" si="253"/>
        <v>0</v>
      </c>
    </row>
    <row r="2592" spans="1:13" x14ac:dyDescent="0.35">
      <c r="A2592" s="75"/>
      <c r="B2592" s="29"/>
      <c r="C2592" s="37">
        <f t="shared" si="248"/>
        <v>0</v>
      </c>
      <c r="D2592" s="35"/>
      <c r="E2592" s="35"/>
      <c r="F2592" s="30" t="str">
        <f t="shared" si="249"/>
        <v>Jan</v>
      </c>
      <c r="G2592" s="35"/>
      <c r="H2592" s="37">
        <f t="shared" si="250"/>
        <v>0</v>
      </c>
      <c r="I2592" s="31">
        <f>COUNTIF($G$3:G2592,G2592)</f>
        <v>0</v>
      </c>
      <c r="J2592" s="31">
        <f t="shared" si="251"/>
        <v>0</v>
      </c>
      <c r="K2592" s="31">
        <f>COUNTIF($C$3:C2592,C2592)</f>
        <v>2590</v>
      </c>
      <c r="L2592" s="31">
        <f t="shared" si="252"/>
        <v>0</v>
      </c>
      <c r="M2592" s="31">
        <f t="shared" si="253"/>
        <v>0</v>
      </c>
    </row>
    <row r="2593" spans="1:13" x14ac:dyDescent="0.35">
      <c r="A2593" s="75"/>
      <c r="B2593" s="29"/>
      <c r="C2593" s="37">
        <f t="shared" si="248"/>
        <v>0</v>
      </c>
      <c r="D2593" s="35"/>
      <c r="E2593" s="35"/>
      <c r="F2593" s="30" t="str">
        <f t="shared" si="249"/>
        <v>Jan</v>
      </c>
      <c r="G2593" s="35"/>
      <c r="H2593" s="37">
        <f t="shared" si="250"/>
        <v>0</v>
      </c>
      <c r="I2593" s="31">
        <f>COUNTIF($G$3:G2593,G2593)</f>
        <v>0</v>
      </c>
      <c r="J2593" s="31">
        <f t="shared" si="251"/>
        <v>0</v>
      </c>
      <c r="K2593" s="31">
        <f>COUNTIF($C$3:C2593,C2593)</f>
        <v>2591</v>
      </c>
      <c r="L2593" s="31">
        <f t="shared" si="252"/>
        <v>0</v>
      </c>
      <c r="M2593" s="31">
        <f t="shared" si="253"/>
        <v>0</v>
      </c>
    </row>
    <row r="2594" spans="1:13" x14ac:dyDescent="0.35">
      <c r="A2594" s="75"/>
      <c r="B2594" s="29"/>
      <c r="C2594" s="37">
        <f t="shared" si="248"/>
        <v>0</v>
      </c>
      <c r="D2594" s="35"/>
      <c r="E2594" s="35"/>
      <c r="F2594" s="30" t="str">
        <f t="shared" si="249"/>
        <v>Jan</v>
      </c>
      <c r="G2594" s="35"/>
      <c r="H2594" s="37">
        <f t="shared" si="250"/>
        <v>0</v>
      </c>
      <c r="I2594" s="31">
        <f>COUNTIF($G$3:G2594,G2594)</f>
        <v>0</v>
      </c>
      <c r="J2594" s="31">
        <f t="shared" si="251"/>
        <v>0</v>
      </c>
      <c r="K2594" s="31">
        <f>COUNTIF($C$3:C2594,C2594)</f>
        <v>2592</v>
      </c>
      <c r="L2594" s="31">
        <f t="shared" si="252"/>
        <v>0</v>
      </c>
      <c r="M2594" s="31">
        <f t="shared" si="253"/>
        <v>0</v>
      </c>
    </row>
    <row r="2595" spans="1:13" x14ac:dyDescent="0.35">
      <c r="A2595" s="75"/>
      <c r="B2595" s="29"/>
      <c r="C2595" s="37">
        <f t="shared" si="248"/>
        <v>0</v>
      </c>
      <c r="D2595" s="35"/>
      <c r="E2595" s="35"/>
      <c r="F2595" s="30" t="str">
        <f t="shared" si="249"/>
        <v>Jan</v>
      </c>
      <c r="G2595" s="35"/>
      <c r="H2595" s="37">
        <f t="shared" si="250"/>
        <v>0</v>
      </c>
      <c r="I2595" s="31">
        <f>COUNTIF($G$3:G2595,G2595)</f>
        <v>0</v>
      </c>
      <c r="J2595" s="31">
        <f t="shared" si="251"/>
        <v>0</v>
      </c>
      <c r="K2595" s="31">
        <f>COUNTIF($C$3:C2595,C2595)</f>
        <v>2593</v>
      </c>
      <c r="L2595" s="31">
        <f t="shared" si="252"/>
        <v>0</v>
      </c>
      <c r="M2595" s="31">
        <f t="shared" si="253"/>
        <v>0</v>
      </c>
    </row>
    <row r="2596" spans="1:13" x14ac:dyDescent="0.35">
      <c r="A2596" s="75"/>
      <c r="B2596" s="29"/>
      <c r="C2596" s="37">
        <f t="shared" si="248"/>
        <v>0</v>
      </c>
      <c r="D2596" s="35"/>
      <c r="E2596" s="35"/>
      <c r="F2596" s="30" t="str">
        <f t="shared" si="249"/>
        <v>Jan</v>
      </c>
      <c r="G2596" s="35"/>
      <c r="H2596" s="37">
        <f t="shared" si="250"/>
        <v>0</v>
      </c>
      <c r="I2596" s="31">
        <f>COUNTIF($G$3:G2596,G2596)</f>
        <v>0</v>
      </c>
      <c r="J2596" s="31">
        <f t="shared" si="251"/>
        <v>0</v>
      </c>
      <c r="K2596" s="31">
        <f>COUNTIF($C$3:C2596,C2596)</f>
        <v>2594</v>
      </c>
      <c r="L2596" s="31">
        <f t="shared" si="252"/>
        <v>0</v>
      </c>
      <c r="M2596" s="31">
        <f t="shared" si="253"/>
        <v>0</v>
      </c>
    </row>
    <row r="2597" spans="1:13" x14ac:dyDescent="0.35">
      <c r="A2597" s="75"/>
      <c r="B2597" s="29"/>
      <c r="C2597" s="37">
        <f t="shared" si="248"/>
        <v>0</v>
      </c>
      <c r="D2597" s="35"/>
      <c r="E2597" s="35"/>
      <c r="F2597" s="30" t="str">
        <f t="shared" si="249"/>
        <v>Jan</v>
      </c>
      <c r="G2597" s="35"/>
      <c r="H2597" s="37">
        <f t="shared" si="250"/>
        <v>0</v>
      </c>
      <c r="I2597" s="31">
        <f>COUNTIF($G$3:G2597,G2597)</f>
        <v>0</v>
      </c>
      <c r="J2597" s="31">
        <f t="shared" si="251"/>
        <v>0</v>
      </c>
      <c r="K2597" s="31">
        <f>COUNTIF($C$3:C2597,C2597)</f>
        <v>2595</v>
      </c>
      <c r="L2597" s="31">
        <f t="shared" si="252"/>
        <v>0</v>
      </c>
      <c r="M2597" s="31">
        <f t="shared" si="253"/>
        <v>0</v>
      </c>
    </row>
    <row r="2598" spans="1:13" x14ac:dyDescent="0.35">
      <c r="A2598" s="75"/>
      <c r="B2598" s="29"/>
      <c r="C2598" s="37">
        <f t="shared" si="248"/>
        <v>0</v>
      </c>
      <c r="D2598" s="35"/>
      <c r="E2598" s="35"/>
      <c r="F2598" s="30" t="str">
        <f t="shared" si="249"/>
        <v>Jan</v>
      </c>
      <c r="G2598" s="35"/>
      <c r="H2598" s="37">
        <f t="shared" si="250"/>
        <v>0</v>
      </c>
      <c r="I2598" s="31">
        <f>COUNTIF($G$3:G2598,G2598)</f>
        <v>0</v>
      </c>
      <c r="J2598" s="31">
        <f t="shared" si="251"/>
        <v>0</v>
      </c>
      <c r="K2598" s="31">
        <f>COUNTIF($C$3:C2598,C2598)</f>
        <v>2596</v>
      </c>
      <c r="L2598" s="31">
        <f t="shared" si="252"/>
        <v>0</v>
      </c>
      <c r="M2598" s="31">
        <f t="shared" si="253"/>
        <v>0</v>
      </c>
    </row>
    <row r="2599" spans="1:13" x14ac:dyDescent="0.35">
      <c r="A2599" s="75"/>
      <c r="B2599" s="29"/>
      <c r="C2599" s="37">
        <f t="shared" si="248"/>
        <v>0</v>
      </c>
      <c r="D2599" s="35"/>
      <c r="E2599" s="35"/>
      <c r="F2599" s="30" t="str">
        <f t="shared" si="249"/>
        <v>Jan</v>
      </c>
      <c r="G2599" s="35"/>
      <c r="H2599" s="37">
        <f t="shared" si="250"/>
        <v>0</v>
      </c>
      <c r="I2599" s="31">
        <f>COUNTIF($G$3:G2599,G2599)</f>
        <v>0</v>
      </c>
      <c r="J2599" s="31">
        <f t="shared" si="251"/>
        <v>0</v>
      </c>
      <c r="K2599" s="31">
        <f>COUNTIF($C$3:C2599,C2599)</f>
        <v>2597</v>
      </c>
      <c r="L2599" s="31">
        <f t="shared" si="252"/>
        <v>0</v>
      </c>
      <c r="M2599" s="31">
        <f t="shared" si="253"/>
        <v>0</v>
      </c>
    </row>
    <row r="2600" spans="1:13" x14ac:dyDescent="0.35">
      <c r="A2600" s="75"/>
      <c r="B2600" s="29"/>
      <c r="C2600" s="37">
        <f t="shared" si="248"/>
        <v>0</v>
      </c>
      <c r="D2600" s="35"/>
      <c r="E2600" s="35"/>
      <c r="F2600" s="30" t="str">
        <f t="shared" si="249"/>
        <v>Jan</v>
      </c>
      <c r="G2600" s="35"/>
      <c r="H2600" s="37">
        <f t="shared" si="250"/>
        <v>0</v>
      </c>
      <c r="I2600" s="31">
        <f>COUNTIF($G$3:G2600,G2600)</f>
        <v>0</v>
      </c>
      <c r="J2600" s="31">
        <f t="shared" si="251"/>
        <v>0</v>
      </c>
      <c r="K2600" s="31">
        <f>COUNTIF($C$3:C2600,C2600)</f>
        <v>2598</v>
      </c>
      <c r="L2600" s="31">
        <f t="shared" si="252"/>
        <v>0</v>
      </c>
      <c r="M2600" s="31">
        <f t="shared" si="253"/>
        <v>0</v>
      </c>
    </row>
    <row r="2601" spans="1:13" x14ac:dyDescent="0.35">
      <c r="A2601" s="75"/>
      <c r="B2601" s="29"/>
      <c r="C2601" s="37">
        <f t="shared" si="248"/>
        <v>0</v>
      </c>
      <c r="D2601" s="35"/>
      <c r="E2601" s="35"/>
      <c r="F2601" s="30" t="str">
        <f t="shared" si="249"/>
        <v>Jan</v>
      </c>
      <c r="G2601" s="35"/>
      <c r="H2601" s="37">
        <f t="shared" si="250"/>
        <v>0</v>
      </c>
      <c r="I2601" s="31">
        <f>COUNTIF($G$3:G2601,G2601)</f>
        <v>0</v>
      </c>
      <c r="J2601" s="31">
        <f t="shared" si="251"/>
        <v>0</v>
      </c>
      <c r="K2601" s="31">
        <f>COUNTIF($C$3:C2601,C2601)</f>
        <v>2599</v>
      </c>
      <c r="L2601" s="31">
        <f t="shared" si="252"/>
        <v>0</v>
      </c>
      <c r="M2601" s="31">
        <f t="shared" si="253"/>
        <v>0</v>
      </c>
    </row>
    <row r="2602" spans="1:13" x14ac:dyDescent="0.35">
      <c r="A2602" s="75"/>
      <c r="B2602" s="29"/>
      <c r="C2602" s="37">
        <f t="shared" si="248"/>
        <v>0</v>
      </c>
      <c r="D2602" s="35"/>
      <c r="E2602" s="35"/>
      <c r="F2602" s="30" t="str">
        <f t="shared" si="249"/>
        <v>Jan</v>
      </c>
      <c r="G2602" s="35"/>
      <c r="H2602" s="37">
        <f t="shared" si="250"/>
        <v>0</v>
      </c>
      <c r="I2602" s="31">
        <f>COUNTIF($G$3:G2602,G2602)</f>
        <v>0</v>
      </c>
      <c r="J2602" s="31">
        <f t="shared" si="251"/>
        <v>0</v>
      </c>
      <c r="K2602" s="31">
        <f>COUNTIF($C$3:C2602,C2602)</f>
        <v>2600</v>
      </c>
      <c r="L2602" s="31">
        <f t="shared" si="252"/>
        <v>0</v>
      </c>
      <c r="M2602" s="31">
        <f t="shared" si="253"/>
        <v>0</v>
      </c>
    </row>
    <row r="2603" spans="1:13" x14ac:dyDescent="0.35">
      <c r="A2603" s="75"/>
      <c r="B2603" s="29"/>
      <c r="C2603" s="37">
        <f t="shared" si="248"/>
        <v>0</v>
      </c>
      <c r="D2603" s="35"/>
      <c r="E2603" s="35"/>
      <c r="F2603" s="30" t="str">
        <f t="shared" si="249"/>
        <v>Jan</v>
      </c>
      <c r="G2603" s="35"/>
      <c r="H2603" s="37">
        <f t="shared" si="250"/>
        <v>0</v>
      </c>
      <c r="I2603" s="31">
        <f>COUNTIF($G$3:G2603,G2603)</f>
        <v>0</v>
      </c>
      <c r="J2603" s="31">
        <f t="shared" si="251"/>
        <v>0</v>
      </c>
      <c r="K2603" s="31">
        <f>COUNTIF($C$3:C2603,C2603)</f>
        <v>2601</v>
      </c>
      <c r="L2603" s="31">
        <f t="shared" si="252"/>
        <v>0</v>
      </c>
      <c r="M2603" s="31">
        <f t="shared" si="253"/>
        <v>0</v>
      </c>
    </row>
    <row r="2604" spans="1:13" x14ac:dyDescent="0.35">
      <c r="A2604" s="75"/>
      <c r="B2604" s="29"/>
      <c r="C2604" s="37">
        <f t="shared" si="248"/>
        <v>0</v>
      </c>
      <c r="D2604" s="35"/>
      <c r="E2604" s="35"/>
      <c r="F2604" s="30" t="str">
        <f t="shared" si="249"/>
        <v>Jan</v>
      </c>
      <c r="G2604" s="35"/>
      <c r="H2604" s="37">
        <f t="shared" si="250"/>
        <v>0</v>
      </c>
      <c r="I2604" s="31">
        <f>COUNTIF($G$3:G2604,G2604)</f>
        <v>0</v>
      </c>
      <c r="J2604" s="31">
        <f t="shared" si="251"/>
        <v>0</v>
      </c>
      <c r="K2604" s="31">
        <f>COUNTIF($C$3:C2604,C2604)</f>
        <v>2602</v>
      </c>
      <c r="L2604" s="31">
        <f t="shared" si="252"/>
        <v>0</v>
      </c>
      <c r="M2604" s="31">
        <f t="shared" si="253"/>
        <v>0</v>
      </c>
    </row>
    <row r="2605" spans="1:13" x14ac:dyDescent="0.35">
      <c r="A2605" s="75"/>
      <c r="B2605" s="29"/>
      <c r="C2605" s="37">
        <f t="shared" si="248"/>
        <v>0</v>
      </c>
      <c r="D2605" s="35"/>
      <c r="E2605" s="35"/>
      <c r="F2605" s="30" t="str">
        <f t="shared" si="249"/>
        <v>Jan</v>
      </c>
      <c r="G2605" s="35"/>
      <c r="H2605" s="37">
        <f t="shared" si="250"/>
        <v>0</v>
      </c>
      <c r="I2605" s="31">
        <f>COUNTIF($G$3:G2605,G2605)</f>
        <v>0</v>
      </c>
      <c r="J2605" s="31">
        <f t="shared" si="251"/>
        <v>0</v>
      </c>
      <c r="K2605" s="31">
        <f>COUNTIF($C$3:C2605,C2605)</f>
        <v>2603</v>
      </c>
      <c r="L2605" s="31">
        <f t="shared" si="252"/>
        <v>0</v>
      </c>
      <c r="M2605" s="31">
        <f t="shared" si="253"/>
        <v>0</v>
      </c>
    </row>
    <row r="2606" spans="1:13" x14ac:dyDescent="0.35">
      <c r="A2606" s="75"/>
      <c r="B2606" s="29"/>
      <c r="C2606" s="37">
        <f t="shared" si="248"/>
        <v>0</v>
      </c>
      <c r="D2606" s="35"/>
      <c r="E2606" s="35"/>
      <c r="F2606" s="30" t="str">
        <f t="shared" si="249"/>
        <v>Jan</v>
      </c>
      <c r="G2606" s="35"/>
      <c r="H2606" s="37">
        <f t="shared" si="250"/>
        <v>0</v>
      </c>
      <c r="I2606" s="31">
        <f>COUNTIF($G$3:G2606,G2606)</f>
        <v>0</v>
      </c>
      <c r="J2606" s="31">
        <f t="shared" si="251"/>
        <v>0</v>
      </c>
      <c r="K2606" s="31">
        <f>COUNTIF($C$3:C2606,C2606)</f>
        <v>2604</v>
      </c>
      <c r="L2606" s="31">
        <f t="shared" si="252"/>
        <v>0</v>
      </c>
      <c r="M2606" s="31">
        <f t="shared" si="253"/>
        <v>0</v>
      </c>
    </row>
    <row r="2607" spans="1:13" x14ac:dyDescent="0.35">
      <c r="A2607" s="75"/>
      <c r="B2607" s="29"/>
      <c r="C2607" s="37">
        <f t="shared" si="248"/>
        <v>0</v>
      </c>
      <c r="D2607" s="35"/>
      <c r="E2607" s="35"/>
      <c r="F2607" s="30" t="str">
        <f t="shared" si="249"/>
        <v>Jan</v>
      </c>
      <c r="G2607" s="35"/>
      <c r="H2607" s="37">
        <f t="shared" si="250"/>
        <v>0</v>
      </c>
      <c r="I2607" s="31">
        <f>COUNTIF($G$3:G2607,G2607)</f>
        <v>0</v>
      </c>
      <c r="J2607" s="31">
        <f t="shared" si="251"/>
        <v>0</v>
      </c>
      <c r="K2607" s="31">
        <f>COUNTIF($C$3:C2607,C2607)</f>
        <v>2605</v>
      </c>
      <c r="L2607" s="31">
        <f t="shared" si="252"/>
        <v>0</v>
      </c>
      <c r="M2607" s="31">
        <f t="shared" si="253"/>
        <v>0</v>
      </c>
    </row>
    <row r="2608" spans="1:13" x14ac:dyDescent="0.35">
      <c r="A2608" s="75"/>
      <c r="B2608" s="29"/>
      <c r="C2608" s="37">
        <f t="shared" si="248"/>
        <v>0</v>
      </c>
      <c r="D2608" s="35"/>
      <c r="E2608" s="35"/>
      <c r="F2608" s="30" t="str">
        <f t="shared" si="249"/>
        <v>Jan</v>
      </c>
      <c r="G2608" s="35"/>
      <c r="H2608" s="37">
        <f t="shared" si="250"/>
        <v>0</v>
      </c>
      <c r="I2608" s="31">
        <f>COUNTIF($G$3:G2608,G2608)</f>
        <v>0</v>
      </c>
      <c r="J2608" s="31">
        <f t="shared" si="251"/>
        <v>0</v>
      </c>
      <c r="K2608" s="31">
        <f>COUNTIF($C$3:C2608,C2608)</f>
        <v>2606</v>
      </c>
      <c r="L2608" s="31">
        <f t="shared" si="252"/>
        <v>0</v>
      </c>
      <c r="M2608" s="31">
        <f t="shared" si="253"/>
        <v>0</v>
      </c>
    </row>
    <row r="2609" spans="1:13" x14ac:dyDescent="0.35">
      <c r="A2609" s="75"/>
      <c r="B2609" s="29"/>
      <c r="C2609" s="37">
        <f t="shared" si="248"/>
        <v>0</v>
      </c>
      <c r="D2609" s="35"/>
      <c r="E2609" s="35"/>
      <c r="F2609" s="30" t="str">
        <f t="shared" si="249"/>
        <v>Jan</v>
      </c>
      <c r="G2609" s="35"/>
      <c r="H2609" s="37">
        <f t="shared" si="250"/>
        <v>0</v>
      </c>
      <c r="I2609" s="31">
        <f>COUNTIF($G$3:G2609,G2609)</f>
        <v>0</v>
      </c>
      <c r="J2609" s="31">
        <f t="shared" si="251"/>
        <v>0</v>
      </c>
      <c r="K2609" s="31">
        <f>COUNTIF($C$3:C2609,C2609)</f>
        <v>2607</v>
      </c>
      <c r="L2609" s="31">
        <f t="shared" si="252"/>
        <v>0</v>
      </c>
      <c r="M2609" s="31">
        <f t="shared" si="253"/>
        <v>0</v>
      </c>
    </row>
    <row r="2610" spans="1:13" x14ac:dyDescent="0.35">
      <c r="A2610" s="75"/>
      <c r="B2610" s="29"/>
      <c r="C2610" s="37">
        <f t="shared" si="248"/>
        <v>0</v>
      </c>
      <c r="D2610" s="35"/>
      <c r="E2610" s="35"/>
      <c r="F2610" s="30" t="str">
        <f t="shared" si="249"/>
        <v>Jan</v>
      </c>
      <c r="G2610" s="35"/>
      <c r="H2610" s="37">
        <f t="shared" si="250"/>
        <v>0</v>
      </c>
      <c r="I2610" s="31">
        <f>COUNTIF($G$3:G2610,G2610)</f>
        <v>0</v>
      </c>
      <c r="J2610" s="31">
        <f t="shared" si="251"/>
        <v>0</v>
      </c>
      <c r="K2610" s="31">
        <f>COUNTIF($C$3:C2610,C2610)</f>
        <v>2608</v>
      </c>
      <c r="L2610" s="31">
        <f t="shared" si="252"/>
        <v>0</v>
      </c>
      <c r="M2610" s="31">
        <f t="shared" si="253"/>
        <v>0</v>
      </c>
    </row>
    <row r="2611" spans="1:13" x14ac:dyDescent="0.35">
      <c r="A2611" s="75"/>
      <c r="B2611" s="29"/>
      <c r="C2611" s="37">
        <f t="shared" si="248"/>
        <v>0</v>
      </c>
      <c r="D2611" s="35"/>
      <c r="E2611" s="35"/>
      <c r="F2611" s="30" t="str">
        <f t="shared" si="249"/>
        <v>Jan</v>
      </c>
      <c r="G2611" s="35"/>
      <c r="H2611" s="37">
        <f t="shared" si="250"/>
        <v>0</v>
      </c>
      <c r="I2611" s="31">
        <f>COUNTIF($G$3:G2611,G2611)</f>
        <v>0</v>
      </c>
      <c r="J2611" s="31">
        <f t="shared" si="251"/>
        <v>0</v>
      </c>
      <c r="K2611" s="31">
        <f>COUNTIF($C$3:C2611,C2611)</f>
        <v>2609</v>
      </c>
      <c r="L2611" s="31">
        <f t="shared" si="252"/>
        <v>0</v>
      </c>
      <c r="M2611" s="31">
        <f t="shared" si="253"/>
        <v>0</v>
      </c>
    </row>
    <row r="2612" spans="1:13" x14ac:dyDescent="0.35">
      <c r="A2612" s="75"/>
      <c r="B2612" s="29"/>
      <c r="C2612" s="37">
        <f t="shared" si="248"/>
        <v>0</v>
      </c>
      <c r="D2612" s="35"/>
      <c r="E2612" s="35"/>
      <c r="F2612" s="30" t="str">
        <f t="shared" si="249"/>
        <v>Jan</v>
      </c>
      <c r="G2612" s="35"/>
      <c r="H2612" s="37">
        <f t="shared" si="250"/>
        <v>0</v>
      </c>
      <c r="I2612" s="31">
        <f>COUNTIF($G$3:G2612,G2612)</f>
        <v>0</v>
      </c>
      <c r="J2612" s="31">
        <f t="shared" si="251"/>
        <v>0</v>
      </c>
      <c r="K2612" s="31">
        <f>COUNTIF($C$3:C2612,C2612)</f>
        <v>2610</v>
      </c>
      <c r="L2612" s="31">
        <f t="shared" si="252"/>
        <v>0</v>
      </c>
      <c r="M2612" s="31">
        <f t="shared" si="253"/>
        <v>0</v>
      </c>
    </row>
    <row r="2613" spans="1:13" x14ac:dyDescent="0.35">
      <c r="A2613" s="75"/>
      <c r="B2613" s="29"/>
      <c r="C2613" s="37">
        <f t="shared" si="248"/>
        <v>0</v>
      </c>
      <c r="D2613" s="35"/>
      <c r="E2613" s="35"/>
      <c r="F2613" s="30" t="str">
        <f t="shared" si="249"/>
        <v>Jan</v>
      </c>
      <c r="G2613" s="35"/>
      <c r="H2613" s="37">
        <f t="shared" si="250"/>
        <v>0</v>
      </c>
      <c r="I2613" s="31">
        <f>COUNTIF($G$3:G2613,G2613)</f>
        <v>0</v>
      </c>
      <c r="J2613" s="31">
        <f t="shared" si="251"/>
        <v>0</v>
      </c>
      <c r="K2613" s="31">
        <f>COUNTIF($C$3:C2613,C2613)</f>
        <v>2611</v>
      </c>
      <c r="L2613" s="31">
        <f t="shared" si="252"/>
        <v>0</v>
      </c>
      <c r="M2613" s="31">
        <f t="shared" si="253"/>
        <v>0</v>
      </c>
    </row>
    <row r="2614" spans="1:13" x14ac:dyDescent="0.35">
      <c r="A2614" s="75"/>
      <c r="B2614" s="29"/>
      <c r="C2614" s="37">
        <f t="shared" si="248"/>
        <v>0</v>
      </c>
      <c r="D2614" s="35"/>
      <c r="E2614" s="35"/>
      <c r="F2614" s="30" t="str">
        <f t="shared" si="249"/>
        <v>Jan</v>
      </c>
      <c r="G2614" s="35"/>
      <c r="H2614" s="37">
        <f t="shared" si="250"/>
        <v>0</v>
      </c>
      <c r="I2614" s="31">
        <f>COUNTIF($G$3:G2614,G2614)</f>
        <v>0</v>
      </c>
      <c r="J2614" s="31">
        <f t="shared" si="251"/>
        <v>0</v>
      </c>
      <c r="K2614" s="31">
        <f>COUNTIF($C$3:C2614,C2614)</f>
        <v>2612</v>
      </c>
      <c r="L2614" s="31">
        <f t="shared" si="252"/>
        <v>0</v>
      </c>
      <c r="M2614" s="31">
        <f t="shared" si="253"/>
        <v>0</v>
      </c>
    </row>
    <row r="2615" spans="1:13" x14ac:dyDescent="0.35">
      <c r="A2615" s="75"/>
      <c r="B2615" s="29"/>
      <c r="C2615" s="37">
        <f t="shared" si="248"/>
        <v>0</v>
      </c>
      <c r="D2615" s="35"/>
      <c r="E2615" s="35"/>
      <c r="F2615" s="30" t="str">
        <f t="shared" si="249"/>
        <v>Jan</v>
      </c>
      <c r="G2615" s="35"/>
      <c r="H2615" s="37">
        <f t="shared" si="250"/>
        <v>0</v>
      </c>
      <c r="I2615" s="31">
        <f>COUNTIF($G$3:G2615,G2615)</f>
        <v>0</v>
      </c>
      <c r="J2615" s="31">
        <f t="shared" si="251"/>
        <v>0</v>
      </c>
      <c r="K2615" s="31">
        <f>COUNTIF($C$3:C2615,C2615)</f>
        <v>2613</v>
      </c>
      <c r="L2615" s="31">
        <f t="shared" si="252"/>
        <v>0</v>
      </c>
      <c r="M2615" s="31">
        <f t="shared" si="253"/>
        <v>0</v>
      </c>
    </row>
    <row r="2616" spans="1:13" x14ac:dyDescent="0.35">
      <c r="A2616" s="75"/>
      <c r="B2616" s="29"/>
      <c r="C2616" s="37">
        <f t="shared" si="248"/>
        <v>0</v>
      </c>
      <c r="D2616" s="35"/>
      <c r="E2616" s="35"/>
      <c r="F2616" s="30" t="str">
        <f t="shared" si="249"/>
        <v>Jan</v>
      </c>
      <c r="G2616" s="35"/>
      <c r="H2616" s="37">
        <f t="shared" si="250"/>
        <v>0</v>
      </c>
      <c r="I2616" s="31">
        <f>COUNTIF($G$3:G2616,G2616)</f>
        <v>0</v>
      </c>
      <c r="J2616" s="31">
        <f t="shared" si="251"/>
        <v>0</v>
      </c>
      <c r="K2616" s="31">
        <f>COUNTIF($C$3:C2616,C2616)</f>
        <v>2614</v>
      </c>
      <c r="L2616" s="31">
        <f t="shared" si="252"/>
        <v>0</v>
      </c>
      <c r="M2616" s="31">
        <f t="shared" si="253"/>
        <v>0</v>
      </c>
    </row>
    <row r="2617" spans="1:13" x14ac:dyDescent="0.35">
      <c r="A2617" s="75"/>
      <c r="B2617" s="29"/>
      <c r="C2617" s="37">
        <f t="shared" si="248"/>
        <v>0</v>
      </c>
      <c r="D2617" s="35"/>
      <c r="E2617" s="35"/>
      <c r="F2617" s="30" t="str">
        <f t="shared" si="249"/>
        <v>Jan</v>
      </c>
      <c r="G2617" s="35"/>
      <c r="H2617" s="37">
        <f t="shared" si="250"/>
        <v>0</v>
      </c>
      <c r="I2617" s="31">
        <f>COUNTIF($G$3:G2617,G2617)</f>
        <v>0</v>
      </c>
      <c r="J2617" s="31">
        <f t="shared" si="251"/>
        <v>0</v>
      </c>
      <c r="K2617" s="31">
        <f>COUNTIF($C$3:C2617,C2617)</f>
        <v>2615</v>
      </c>
      <c r="L2617" s="31">
        <f t="shared" si="252"/>
        <v>0</v>
      </c>
      <c r="M2617" s="31">
        <f t="shared" si="253"/>
        <v>0</v>
      </c>
    </row>
    <row r="2618" spans="1:13" x14ac:dyDescent="0.35">
      <c r="A2618" s="75"/>
      <c r="B2618" s="29"/>
      <c r="C2618" s="37">
        <f t="shared" si="248"/>
        <v>0</v>
      </c>
      <c r="D2618" s="35"/>
      <c r="E2618" s="35"/>
      <c r="F2618" s="30" t="str">
        <f t="shared" si="249"/>
        <v>Jan</v>
      </c>
      <c r="G2618" s="35"/>
      <c r="H2618" s="37">
        <f t="shared" si="250"/>
        <v>0</v>
      </c>
      <c r="I2618" s="31">
        <f>COUNTIF($G$3:G2618,G2618)</f>
        <v>0</v>
      </c>
      <c r="J2618" s="31">
        <f t="shared" si="251"/>
        <v>0</v>
      </c>
      <c r="K2618" s="31">
        <f>COUNTIF($C$3:C2618,C2618)</f>
        <v>2616</v>
      </c>
      <c r="L2618" s="31">
        <f t="shared" si="252"/>
        <v>0</v>
      </c>
      <c r="M2618" s="31">
        <f t="shared" si="253"/>
        <v>0</v>
      </c>
    </row>
    <row r="2619" spans="1:13" x14ac:dyDescent="0.35">
      <c r="A2619" s="75"/>
      <c r="B2619" s="29"/>
      <c r="C2619" s="37">
        <f t="shared" si="248"/>
        <v>0</v>
      </c>
      <c r="D2619" s="35"/>
      <c r="E2619" s="35"/>
      <c r="F2619" s="30" t="str">
        <f t="shared" si="249"/>
        <v>Jan</v>
      </c>
      <c r="G2619" s="35"/>
      <c r="H2619" s="37">
        <f t="shared" si="250"/>
        <v>0</v>
      </c>
      <c r="I2619" s="31">
        <f>COUNTIF($G$3:G2619,G2619)</f>
        <v>0</v>
      </c>
      <c r="J2619" s="31">
        <f t="shared" si="251"/>
        <v>0</v>
      </c>
      <c r="K2619" s="31">
        <f>COUNTIF($C$3:C2619,C2619)</f>
        <v>2617</v>
      </c>
      <c r="L2619" s="31">
        <f t="shared" si="252"/>
        <v>0</v>
      </c>
      <c r="M2619" s="31">
        <f t="shared" si="253"/>
        <v>0</v>
      </c>
    </row>
    <row r="2620" spans="1:13" x14ac:dyDescent="0.35">
      <c r="A2620" s="75"/>
      <c r="B2620" s="29"/>
      <c r="C2620" s="37">
        <f t="shared" si="248"/>
        <v>0</v>
      </c>
      <c r="D2620" s="35"/>
      <c r="E2620" s="35"/>
      <c r="F2620" s="30" t="str">
        <f t="shared" si="249"/>
        <v>Jan</v>
      </c>
      <c r="G2620" s="35"/>
      <c r="H2620" s="37">
        <f t="shared" si="250"/>
        <v>0</v>
      </c>
      <c r="I2620" s="31">
        <f>COUNTIF($G$3:G2620,G2620)</f>
        <v>0</v>
      </c>
      <c r="J2620" s="31">
        <f t="shared" si="251"/>
        <v>0</v>
      </c>
      <c r="K2620" s="31">
        <f>COUNTIF($C$3:C2620,C2620)</f>
        <v>2618</v>
      </c>
      <c r="L2620" s="31">
        <f t="shared" si="252"/>
        <v>0</v>
      </c>
      <c r="M2620" s="31">
        <f t="shared" si="253"/>
        <v>0</v>
      </c>
    </row>
    <row r="2621" spans="1:13" x14ac:dyDescent="0.35">
      <c r="A2621" s="75"/>
      <c r="B2621" s="29"/>
      <c r="C2621" s="37">
        <f t="shared" si="248"/>
        <v>0</v>
      </c>
      <c r="D2621" s="35"/>
      <c r="E2621" s="35"/>
      <c r="F2621" s="30" t="str">
        <f t="shared" si="249"/>
        <v>Jan</v>
      </c>
      <c r="G2621" s="35"/>
      <c r="H2621" s="37">
        <f t="shared" si="250"/>
        <v>0</v>
      </c>
      <c r="I2621" s="31">
        <f>COUNTIF($G$3:G2621,G2621)</f>
        <v>0</v>
      </c>
      <c r="J2621" s="31">
        <f t="shared" si="251"/>
        <v>0</v>
      </c>
      <c r="K2621" s="31">
        <f>COUNTIF($C$3:C2621,C2621)</f>
        <v>2619</v>
      </c>
      <c r="L2621" s="31">
        <f t="shared" si="252"/>
        <v>0</v>
      </c>
      <c r="M2621" s="31">
        <f t="shared" si="253"/>
        <v>0</v>
      </c>
    </row>
    <row r="2622" spans="1:13" x14ac:dyDescent="0.35">
      <c r="A2622" s="75"/>
      <c r="B2622" s="29"/>
      <c r="C2622" s="37">
        <f t="shared" si="248"/>
        <v>0</v>
      </c>
      <c r="D2622" s="35"/>
      <c r="E2622" s="35"/>
      <c r="F2622" s="30" t="str">
        <f t="shared" si="249"/>
        <v>Jan</v>
      </c>
      <c r="G2622" s="35"/>
      <c r="H2622" s="37">
        <f t="shared" si="250"/>
        <v>0</v>
      </c>
      <c r="I2622" s="31">
        <f>COUNTIF($G$3:G2622,G2622)</f>
        <v>0</v>
      </c>
      <c r="J2622" s="31">
        <f t="shared" si="251"/>
        <v>0</v>
      </c>
      <c r="K2622" s="31">
        <f>COUNTIF($C$3:C2622,C2622)</f>
        <v>2620</v>
      </c>
      <c r="L2622" s="31">
        <f t="shared" si="252"/>
        <v>0</v>
      </c>
      <c r="M2622" s="31">
        <f t="shared" si="253"/>
        <v>0</v>
      </c>
    </row>
    <row r="2623" spans="1:13" x14ac:dyDescent="0.35">
      <c r="A2623" s="75"/>
      <c r="B2623" s="29"/>
      <c r="C2623" s="37">
        <f t="shared" si="248"/>
        <v>0</v>
      </c>
      <c r="D2623" s="35"/>
      <c r="E2623" s="35"/>
      <c r="F2623" s="30" t="str">
        <f t="shared" si="249"/>
        <v>Jan</v>
      </c>
      <c r="G2623" s="35"/>
      <c r="H2623" s="37">
        <f t="shared" si="250"/>
        <v>0</v>
      </c>
      <c r="I2623" s="31">
        <f>COUNTIF($G$3:G2623,G2623)</f>
        <v>0</v>
      </c>
      <c r="J2623" s="31">
        <f t="shared" si="251"/>
        <v>0</v>
      </c>
      <c r="K2623" s="31">
        <f>COUNTIF($C$3:C2623,C2623)</f>
        <v>2621</v>
      </c>
      <c r="L2623" s="31">
        <f t="shared" si="252"/>
        <v>0</v>
      </c>
      <c r="M2623" s="31">
        <f t="shared" si="253"/>
        <v>0</v>
      </c>
    </row>
    <row r="2624" spans="1:13" x14ac:dyDescent="0.35">
      <c r="A2624" s="75"/>
      <c r="B2624" s="29"/>
      <c r="C2624" s="37">
        <f t="shared" si="248"/>
        <v>0</v>
      </c>
      <c r="D2624" s="35"/>
      <c r="E2624" s="35"/>
      <c r="F2624" s="30" t="str">
        <f t="shared" si="249"/>
        <v>Jan</v>
      </c>
      <c r="G2624" s="35"/>
      <c r="H2624" s="37">
        <f t="shared" si="250"/>
        <v>0</v>
      </c>
      <c r="I2624" s="31">
        <f>COUNTIF($G$3:G2624,G2624)</f>
        <v>0</v>
      </c>
      <c r="J2624" s="31">
        <f t="shared" si="251"/>
        <v>0</v>
      </c>
      <c r="K2624" s="31">
        <f>COUNTIF($C$3:C2624,C2624)</f>
        <v>2622</v>
      </c>
      <c r="L2624" s="31">
        <f t="shared" si="252"/>
        <v>0</v>
      </c>
      <c r="M2624" s="31">
        <f t="shared" si="253"/>
        <v>0</v>
      </c>
    </row>
    <row r="2625" spans="1:13" x14ac:dyDescent="0.35">
      <c r="A2625" s="75"/>
      <c r="B2625" s="29"/>
      <c r="C2625" s="37">
        <f t="shared" si="248"/>
        <v>0</v>
      </c>
      <c r="D2625" s="35"/>
      <c r="E2625" s="35"/>
      <c r="F2625" s="30" t="str">
        <f t="shared" si="249"/>
        <v>Jan</v>
      </c>
      <c r="G2625" s="35"/>
      <c r="H2625" s="37">
        <f t="shared" si="250"/>
        <v>0</v>
      </c>
      <c r="I2625" s="31">
        <f>COUNTIF($G$3:G2625,G2625)</f>
        <v>0</v>
      </c>
      <c r="J2625" s="31">
        <f t="shared" si="251"/>
        <v>0</v>
      </c>
      <c r="K2625" s="31">
        <f>COUNTIF($C$3:C2625,C2625)</f>
        <v>2623</v>
      </c>
      <c r="L2625" s="31">
        <f t="shared" si="252"/>
        <v>0</v>
      </c>
      <c r="M2625" s="31">
        <f t="shared" si="253"/>
        <v>0</v>
      </c>
    </row>
    <row r="2626" spans="1:13" x14ac:dyDescent="0.35">
      <c r="A2626" s="75"/>
      <c r="B2626" s="29"/>
      <c r="C2626" s="37">
        <f t="shared" si="248"/>
        <v>0</v>
      </c>
      <c r="D2626" s="35"/>
      <c r="E2626" s="35"/>
      <c r="F2626" s="30" t="str">
        <f t="shared" si="249"/>
        <v>Jan</v>
      </c>
      <c r="G2626" s="35"/>
      <c r="H2626" s="37">
        <f t="shared" si="250"/>
        <v>0</v>
      </c>
      <c r="I2626" s="31">
        <f>COUNTIF($G$3:G2626,G2626)</f>
        <v>0</v>
      </c>
      <c r="J2626" s="31">
        <f t="shared" si="251"/>
        <v>0</v>
      </c>
      <c r="K2626" s="31">
        <f>COUNTIF($C$3:C2626,C2626)</f>
        <v>2624</v>
      </c>
      <c r="L2626" s="31">
        <f t="shared" si="252"/>
        <v>0</v>
      </c>
      <c r="M2626" s="31">
        <f t="shared" si="253"/>
        <v>0</v>
      </c>
    </row>
    <row r="2627" spans="1:13" x14ac:dyDescent="0.35">
      <c r="A2627" s="75"/>
      <c r="B2627" s="29"/>
      <c r="C2627" s="37">
        <f t="shared" si="248"/>
        <v>0</v>
      </c>
      <c r="D2627" s="35"/>
      <c r="E2627" s="35"/>
      <c r="F2627" s="30" t="str">
        <f t="shared" si="249"/>
        <v>Jan</v>
      </c>
      <c r="G2627" s="35"/>
      <c r="H2627" s="37">
        <f t="shared" si="250"/>
        <v>0</v>
      </c>
      <c r="I2627" s="31">
        <f>COUNTIF($G$3:G2627,G2627)</f>
        <v>0</v>
      </c>
      <c r="J2627" s="31">
        <f t="shared" si="251"/>
        <v>0</v>
      </c>
      <c r="K2627" s="31">
        <f>COUNTIF($C$3:C2627,C2627)</f>
        <v>2625</v>
      </c>
      <c r="L2627" s="31">
        <f t="shared" si="252"/>
        <v>0</v>
      </c>
      <c r="M2627" s="31">
        <f t="shared" si="253"/>
        <v>0</v>
      </c>
    </row>
    <row r="2628" spans="1:13" x14ac:dyDescent="0.35">
      <c r="A2628" s="75"/>
      <c r="B2628" s="29"/>
      <c r="C2628" s="37">
        <f t="shared" ref="C2628:C2691" si="254">IF(ISERROR(VLOOKUP(B2628,T:U,2,0)),0,VLOOKUP(B2628,T:U,2,0))</f>
        <v>0</v>
      </c>
      <c r="D2628" s="35"/>
      <c r="E2628" s="35"/>
      <c r="F2628" s="30" t="str">
        <f t="shared" ref="F2628:F2691" si="255">+TEXT(A2628,"MMM")</f>
        <v>Jan</v>
      </c>
      <c r="G2628" s="35"/>
      <c r="H2628" s="37">
        <f t="shared" ref="H2628:H2691" si="256">IF(ISERROR(VLOOKUP(G2628,W:X,2,0)),0,VLOOKUP(G2628,W:X,2,0))*M2628</f>
        <v>0</v>
      </c>
      <c r="I2628" s="31">
        <f>COUNTIF($G$3:G2628,G2628)</f>
        <v>0</v>
      </c>
      <c r="J2628" s="31">
        <f t="shared" ref="J2628:J2691" si="257">IF(I2628=1,1,0)</f>
        <v>0</v>
      </c>
      <c r="K2628" s="31">
        <f>COUNTIF($C$3:C2628,C2628)</f>
        <v>2626</v>
      </c>
      <c r="L2628" s="31">
        <f t="shared" ref="L2628:L2691" si="258">IF(K2628=1,1,0)</f>
        <v>0</v>
      </c>
      <c r="M2628" s="31">
        <f t="shared" ref="M2628:M2691" si="259">IF(L2628+J2628&gt;0,1,0)</f>
        <v>0</v>
      </c>
    </row>
    <row r="2629" spans="1:13" x14ac:dyDescent="0.35">
      <c r="A2629" s="75"/>
      <c r="B2629" s="29"/>
      <c r="C2629" s="37">
        <f t="shared" si="254"/>
        <v>0</v>
      </c>
      <c r="D2629" s="35"/>
      <c r="E2629" s="35"/>
      <c r="F2629" s="30" t="str">
        <f t="shared" si="255"/>
        <v>Jan</v>
      </c>
      <c r="G2629" s="35"/>
      <c r="H2629" s="37">
        <f t="shared" si="256"/>
        <v>0</v>
      </c>
      <c r="I2629" s="31">
        <f>COUNTIF($G$3:G2629,G2629)</f>
        <v>0</v>
      </c>
      <c r="J2629" s="31">
        <f t="shared" si="257"/>
        <v>0</v>
      </c>
      <c r="K2629" s="31">
        <f>COUNTIF($C$3:C2629,C2629)</f>
        <v>2627</v>
      </c>
      <c r="L2629" s="31">
        <f t="shared" si="258"/>
        <v>0</v>
      </c>
      <c r="M2629" s="31">
        <f t="shared" si="259"/>
        <v>0</v>
      </c>
    </row>
    <row r="2630" spans="1:13" x14ac:dyDescent="0.35">
      <c r="A2630" s="75"/>
      <c r="B2630" s="29"/>
      <c r="C2630" s="37">
        <f t="shared" si="254"/>
        <v>0</v>
      </c>
      <c r="D2630" s="35"/>
      <c r="E2630" s="35"/>
      <c r="F2630" s="30" t="str">
        <f t="shared" si="255"/>
        <v>Jan</v>
      </c>
      <c r="G2630" s="35"/>
      <c r="H2630" s="37">
        <f t="shared" si="256"/>
        <v>0</v>
      </c>
      <c r="I2630" s="31">
        <f>COUNTIF($G$3:G2630,G2630)</f>
        <v>0</v>
      </c>
      <c r="J2630" s="31">
        <f t="shared" si="257"/>
        <v>0</v>
      </c>
      <c r="K2630" s="31">
        <f>COUNTIF($C$3:C2630,C2630)</f>
        <v>2628</v>
      </c>
      <c r="L2630" s="31">
        <f t="shared" si="258"/>
        <v>0</v>
      </c>
      <c r="M2630" s="31">
        <f t="shared" si="259"/>
        <v>0</v>
      </c>
    </row>
    <row r="2631" spans="1:13" x14ac:dyDescent="0.35">
      <c r="A2631" s="75"/>
      <c r="B2631" s="29"/>
      <c r="C2631" s="37">
        <f t="shared" si="254"/>
        <v>0</v>
      </c>
      <c r="D2631" s="35"/>
      <c r="E2631" s="35"/>
      <c r="F2631" s="30" t="str">
        <f t="shared" si="255"/>
        <v>Jan</v>
      </c>
      <c r="G2631" s="35"/>
      <c r="H2631" s="37">
        <f t="shared" si="256"/>
        <v>0</v>
      </c>
      <c r="I2631" s="31">
        <f>COUNTIF($G$3:G2631,G2631)</f>
        <v>0</v>
      </c>
      <c r="J2631" s="31">
        <f t="shared" si="257"/>
        <v>0</v>
      </c>
      <c r="K2631" s="31">
        <f>COUNTIF($C$3:C2631,C2631)</f>
        <v>2629</v>
      </c>
      <c r="L2631" s="31">
        <f t="shared" si="258"/>
        <v>0</v>
      </c>
      <c r="M2631" s="31">
        <f t="shared" si="259"/>
        <v>0</v>
      </c>
    </row>
    <row r="2632" spans="1:13" x14ac:dyDescent="0.35">
      <c r="A2632" s="75"/>
      <c r="B2632" s="29"/>
      <c r="C2632" s="37">
        <f t="shared" si="254"/>
        <v>0</v>
      </c>
      <c r="D2632" s="35"/>
      <c r="E2632" s="35"/>
      <c r="F2632" s="30" t="str">
        <f t="shared" si="255"/>
        <v>Jan</v>
      </c>
      <c r="G2632" s="35"/>
      <c r="H2632" s="37">
        <f t="shared" si="256"/>
        <v>0</v>
      </c>
      <c r="I2632" s="31">
        <f>COUNTIF($G$3:G2632,G2632)</f>
        <v>0</v>
      </c>
      <c r="J2632" s="31">
        <f t="shared" si="257"/>
        <v>0</v>
      </c>
      <c r="K2632" s="31">
        <f>COUNTIF($C$3:C2632,C2632)</f>
        <v>2630</v>
      </c>
      <c r="L2632" s="31">
        <f t="shared" si="258"/>
        <v>0</v>
      </c>
      <c r="M2632" s="31">
        <f t="shared" si="259"/>
        <v>0</v>
      </c>
    </row>
    <row r="2633" spans="1:13" x14ac:dyDescent="0.35">
      <c r="A2633" s="75"/>
      <c r="B2633" s="29"/>
      <c r="C2633" s="37">
        <f t="shared" si="254"/>
        <v>0</v>
      </c>
      <c r="D2633" s="35"/>
      <c r="E2633" s="35"/>
      <c r="F2633" s="30" t="str">
        <f t="shared" si="255"/>
        <v>Jan</v>
      </c>
      <c r="G2633" s="35"/>
      <c r="H2633" s="37">
        <f t="shared" si="256"/>
        <v>0</v>
      </c>
      <c r="I2633" s="31">
        <f>COUNTIF($G$3:G2633,G2633)</f>
        <v>0</v>
      </c>
      <c r="J2633" s="31">
        <f t="shared" si="257"/>
        <v>0</v>
      </c>
      <c r="K2633" s="31">
        <f>COUNTIF($C$3:C2633,C2633)</f>
        <v>2631</v>
      </c>
      <c r="L2633" s="31">
        <f t="shared" si="258"/>
        <v>0</v>
      </c>
      <c r="M2633" s="31">
        <f t="shared" si="259"/>
        <v>0</v>
      </c>
    </row>
    <row r="2634" spans="1:13" x14ac:dyDescent="0.35">
      <c r="A2634" s="75"/>
      <c r="B2634" s="29"/>
      <c r="C2634" s="37">
        <f t="shared" si="254"/>
        <v>0</v>
      </c>
      <c r="D2634" s="35"/>
      <c r="E2634" s="35"/>
      <c r="F2634" s="30" t="str">
        <f t="shared" si="255"/>
        <v>Jan</v>
      </c>
      <c r="G2634" s="35"/>
      <c r="H2634" s="37">
        <f t="shared" si="256"/>
        <v>0</v>
      </c>
      <c r="I2634" s="31">
        <f>COUNTIF($G$3:G2634,G2634)</f>
        <v>0</v>
      </c>
      <c r="J2634" s="31">
        <f t="shared" si="257"/>
        <v>0</v>
      </c>
      <c r="K2634" s="31">
        <f>COUNTIF($C$3:C2634,C2634)</f>
        <v>2632</v>
      </c>
      <c r="L2634" s="31">
        <f t="shared" si="258"/>
        <v>0</v>
      </c>
      <c r="M2634" s="31">
        <f t="shared" si="259"/>
        <v>0</v>
      </c>
    </row>
    <row r="2635" spans="1:13" x14ac:dyDescent="0.35">
      <c r="A2635" s="75"/>
      <c r="B2635" s="29"/>
      <c r="C2635" s="37">
        <f t="shared" si="254"/>
        <v>0</v>
      </c>
      <c r="D2635" s="35"/>
      <c r="E2635" s="35"/>
      <c r="F2635" s="30" t="str">
        <f t="shared" si="255"/>
        <v>Jan</v>
      </c>
      <c r="G2635" s="35"/>
      <c r="H2635" s="37">
        <f t="shared" si="256"/>
        <v>0</v>
      </c>
      <c r="I2635" s="31">
        <f>COUNTIF($G$3:G2635,G2635)</f>
        <v>0</v>
      </c>
      <c r="J2635" s="31">
        <f t="shared" si="257"/>
        <v>0</v>
      </c>
      <c r="K2635" s="31">
        <f>COUNTIF($C$3:C2635,C2635)</f>
        <v>2633</v>
      </c>
      <c r="L2635" s="31">
        <f t="shared" si="258"/>
        <v>0</v>
      </c>
      <c r="M2635" s="31">
        <f t="shared" si="259"/>
        <v>0</v>
      </c>
    </row>
    <row r="2636" spans="1:13" x14ac:dyDescent="0.35">
      <c r="A2636" s="75"/>
      <c r="B2636" s="29"/>
      <c r="C2636" s="37">
        <f t="shared" si="254"/>
        <v>0</v>
      </c>
      <c r="D2636" s="35"/>
      <c r="E2636" s="35"/>
      <c r="F2636" s="30" t="str">
        <f t="shared" si="255"/>
        <v>Jan</v>
      </c>
      <c r="G2636" s="35"/>
      <c r="H2636" s="37">
        <f t="shared" si="256"/>
        <v>0</v>
      </c>
      <c r="I2636" s="31">
        <f>COUNTIF($G$3:G2636,G2636)</f>
        <v>0</v>
      </c>
      <c r="J2636" s="31">
        <f t="shared" si="257"/>
        <v>0</v>
      </c>
      <c r="K2636" s="31">
        <f>COUNTIF($C$3:C2636,C2636)</f>
        <v>2634</v>
      </c>
      <c r="L2636" s="31">
        <f t="shared" si="258"/>
        <v>0</v>
      </c>
      <c r="M2636" s="31">
        <f t="shared" si="259"/>
        <v>0</v>
      </c>
    </row>
    <row r="2637" spans="1:13" x14ac:dyDescent="0.35">
      <c r="A2637" s="75"/>
      <c r="B2637" s="29"/>
      <c r="C2637" s="37">
        <f t="shared" si="254"/>
        <v>0</v>
      </c>
      <c r="D2637" s="35"/>
      <c r="E2637" s="35"/>
      <c r="F2637" s="30" t="str">
        <f t="shared" si="255"/>
        <v>Jan</v>
      </c>
      <c r="G2637" s="35"/>
      <c r="H2637" s="37">
        <f t="shared" si="256"/>
        <v>0</v>
      </c>
      <c r="I2637" s="31">
        <f>COUNTIF($G$3:G2637,G2637)</f>
        <v>0</v>
      </c>
      <c r="J2637" s="31">
        <f t="shared" si="257"/>
        <v>0</v>
      </c>
      <c r="K2637" s="31">
        <f>COUNTIF($C$3:C2637,C2637)</f>
        <v>2635</v>
      </c>
      <c r="L2637" s="31">
        <f t="shared" si="258"/>
        <v>0</v>
      </c>
      <c r="M2637" s="31">
        <f t="shared" si="259"/>
        <v>0</v>
      </c>
    </row>
    <row r="2638" spans="1:13" x14ac:dyDescent="0.35">
      <c r="A2638" s="75"/>
      <c r="B2638" s="29"/>
      <c r="C2638" s="37">
        <f t="shared" si="254"/>
        <v>0</v>
      </c>
      <c r="D2638" s="35"/>
      <c r="E2638" s="35"/>
      <c r="F2638" s="30" t="str">
        <f t="shared" si="255"/>
        <v>Jan</v>
      </c>
      <c r="G2638" s="35"/>
      <c r="H2638" s="37">
        <f t="shared" si="256"/>
        <v>0</v>
      </c>
      <c r="I2638" s="31">
        <f>COUNTIF($G$3:G2638,G2638)</f>
        <v>0</v>
      </c>
      <c r="J2638" s="31">
        <f t="shared" si="257"/>
        <v>0</v>
      </c>
      <c r="K2638" s="31">
        <f>COUNTIF($C$3:C2638,C2638)</f>
        <v>2636</v>
      </c>
      <c r="L2638" s="31">
        <f t="shared" si="258"/>
        <v>0</v>
      </c>
      <c r="M2638" s="31">
        <f t="shared" si="259"/>
        <v>0</v>
      </c>
    </row>
    <row r="2639" spans="1:13" x14ac:dyDescent="0.35">
      <c r="A2639" s="75"/>
      <c r="B2639" s="29"/>
      <c r="C2639" s="37">
        <f t="shared" si="254"/>
        <v>0</v>
      </c>
      <c r="D2639" s="35"/>
      <c r="E2639" s="35"/>
      <c r="F2639" s="30" t="str">
        <f t="shared" si="255"/>
        <v>Jan</v>
      </c>
      <c r="G2639" s="35"/>
      <c r="H2639" s="37">
        <f t="shared" si="256"/>
        <v>0</v>
      </c>
      <c r="I2639" s="31">
        <f>COUNTIF($G$3:G2639,G2639)</f>
        <v>0</v>
      </c>
      <c r="J2639" s="31">
        <f t="shared" si="257"/>
        <v>0</v>
      </c>
      <c r="K2639" s="31">
        <f>COUNTIF($C$3:C2639,C2639)</f>
        <v>2637</v>
      </c>
      <c r="L2639" s="31">
        <f t="shared" si="258"/>
        <v>0</v>
      </c>
      <c r="M2639" s="31">
        <f t="shared" si="259"/>
        <v>0</v>
      </c>
    </row>
    <row r="2640" spans="1:13" x14ac:dyDescent="0.35">
      <c r="A2640" s="75"/>
      <c r="B2640" s="29"/>
      <c r="C2640" s="37">
        <f t="shared" si="254"/>
        <v>0</v>
      </c>
      <c r="D2640" s="35"/>
      <c r="E2640" s="35"/>
      <c r="F2640" s="30" t="str">
        <f t="shared" si="255"/>
        <v>Jan</v>
      </c>
      <c r="G2640" s="35"/>
      <c r="H2640" s="37">
        <f t="shared" si="256"/>
        <v>0</v>
      </c>
      <c r="I2640" s="31">
        <f>COUNTIF($G$3:G2640,G2640)</f>
        <v>0</v>
      </c>
      <c r="J2640" s="31">
        <f t="shared" si="257"/>
        <v>0</v>
      </c>
      <c r="K2640" s="31">
        <f>COUNTIF($C$3:C2640,C2640)</f>
        <v>2638</v>
      </c>
      <c r="L2640" s="31">
        <f t="shared" si="258"/>
        <v>0</v>
      </c>
      <c r="M2640" s="31">
        <f t="shared" si="259"/>
        <v>0</v>
      </c>
    </row>
    <row r="2641" spans="1:13" x14ac:dyDescent="0.35">
      <c r="A2641" s="75"/>
      <c r="B2641" s="29"/>
      <c r="C2641" s="37">
        <f t="shared" si="254"/>
        <v>0</v>
      </c>
      <c r="D2641" s="35"/>
      <c r="E2641" s="35"/>
      <c r="F2641" s="30" t="str">
        <f t="shared" si="255"/>
        <v>Jan</v>
      </c>
      <c r="G2641" s="35"/>
      <c r="H2641" s="37">
        <f t="shared" si="256"/>
        <v>0</v>
      </c>
      <c r="I2641" s="31">
        <f>COUNTIF($G$3:G2641,G2641)</f>
        <v>0</v>
      </c>
      <c r="J2641" s="31">
        <f t="shared" si="257"/>
        <v>0</v>
      </c>
      <c r="K2641" s="31">
        <f>COUNTIF($C$3:C2641,C2641)</f>
        <v>2639</v>
      </c>
      <c r="L2641" s="31">
        <f t="shared" si="258"/>
        <v>0</v>
      </c>
      <c r="M2641" s="31">
        <f t="shared" si="259"/>
        <v>0</v>
      </c>
    </row>
    <row r="2642" spans="1:13" x14ac:dyDescent="0.35">
      <c r="A2642" s="75"/>
      <c r="B2642" s="29"/>
      <c r="C2642" s="37">
        <f t="shared" si="254"/>
        <v>0</v>
      </c>
      <c r="D2642" s="35"/>
      <c r="E2642" s="35"/>
      <c r="F2642" s="30" t="str">
        <f t="shared" si="255"/>
        <v>Jan</v>
      </c>
      <c r="G2642" s="35"/>
      <c r="H2642" s="37">
        <f t="shared" si="256"/>
        <v>0</v>
      </c>
      <c r="I2642" s="31">
        <f>COUNTIF($G$3:G2642,G2642)</f>
        <v>0</v>
      </c>
      <c r="J2642" s="31">
        <f t="shared" si="257"/>
        <v>0</v>
      </c>
      <c r="K2642" s="31">
        <f>COUNTIF($C$3:C2642,C2642)</f>
        <v>2640</v>
      </c>
      <c r="L2642" s="31">
        <f t="shared" si="258"/>
        <v>0</v>
      </c>
      <c r="M2642" s="31">
        <f t="shared" si="259"/>
        <v>0</v>
      </c>
    </row>
    <row r="2643" spans="1:13" x14ac:dyDescent="0.35">
      <c r="A2643" s="75"/>
      <c r="B2643" s="29"/>
      <c r="C2643" s="37">
        <f t="shared" si="254"/>
        <v>0</v>
      </c>
      <c r="D2643" s="35"/>
      <c r="E2643" s="35"/>
      <c r="F2643" s="30" t="str">
        <f t="shared" si="255"/>
        <v>Jan</v>
      </c>
      <c r="G2643" s="35"/>
      <c r="H2643" s="37">
        <f t="shared" si="256"/>
        <v>0</v>
      </c>
      <c r="I2643" s="31">
        <f>COUNTIF($G$3:G2643,G2643)</f>
        <v>0</v>
      </c>
      <c r="J2643" s="31">
        <f t="shared" si="257"/>
        <v>0</v>
      </c>
      <c r="K2643" s="31">
        <f>COUNTIF($C$3:C2643,C2643)</f>
        <v>2641</v>
      </c>
      <c r="L2643" s="31">
        <f t="shared" si="258"/>
        <v>0</v>
      </c>
      <c r="M2643" s="31">
        <f t="shared" si="259"/>
        <v>0</v>
      </c>
    </row>
    <row r="2644" spans="1:13" x14ac:dyDescent="0.35">
      <c r="A2644" s="75"/>
      <c r="B2644" s="29"/>
      <c r="C2644" s="37">
        <f t="shared" si="254"/>
        <v>0</v>
      </c>
      <c r="D2644" s="35"/>
      <c r="E2644" s="35"/>
      <c r="F2644" s="30" t="str">
        <f t="shared" si="255"/>
        <v>Jan</v>
      </c>
      <c r="G2644" s="35"/>
      <c r="H2644" s="37">
        <f t="shared" si="256"/>
        <v>0</v>
      </c>
      <c r="I2644" s="31">
        <f>COUNTIF($G$3:G2644,G2644)</f>
        <v>0</v>
      </c>
      <c r="J2644" s="31">
        <f t="shared" si="257"/>
        <v>0</v>
      </c>
      <c r="K2644" s="31">
        <f>COUNTIF($C$3:C2644,C2644)</f>
        <v>2642</v>
      </c>
      <c r="L2644" s="31">
        <f t="shared" si="258"/>
        <v>0</v>
      </c>
      <c r="M2644" s="31">
        <f t="shared" si="259"/>
        <v>0</v>
      </c>
    </row>
    <row r="2645" spans="1:13" x14ac:dyDescent="0.35">
      <c r="A2645" s="75"/>
      <c r="B2645" s="29"/>
      <c r="C2645" s="37">
        <f t="shared" si="254"/>
        <v>0</v>
      </c>
      <c r="D2645" s="35"/>
      <c r="E2645" s="35"/>
      <c r="F2645" s="30" t="str">
        <f t="shared" si="255"/>
        <v>Jan</v>
      </c>
      <c r="G2645" s="35"/>
      <c r="H2645" s="37">
        <f t="shared" si="256"/>
        <v>0</v>
      </c>
      <c r="I2645" s="31">
        <f>COUNTIF($G$3:G2645,G2645)</f>
        <v>0</v>
      </c>
      <c r="J2645" s="31">
        <f t="shared" si="257"/>
        <v>0</v>
      </c>
      <c r="K2645" s="31">
        <f>COUNTIF($C$3:C2645,C2645)</f>
        <v>2643</v>
      </c>
      <c r="L2645" s="31">
        <f t="shared" si="258"/>
        <v>0</v>
      </c>
      <c r="M2645" s="31">
        <f t="shared" si="259"/>
        <v>0</v>
      </c>
    </row>
    <row r="2646" spans="1:13" x14ac:dyDescent="0.35">
      <c r="A2646" s="75"/>
      <c r="B2646" s="29"/>
      <c r="C2646" s="37">
        <f t="shared" si="254"/>
        <v>0</v>
      </c>
      <c r="D2646" s="35"/>
      <c r="E2646" s="35"/>
      <c r="F2646" s="30" t="str">
        <f t="shared" si="255"/>
        <v>Jan</v>
      </c>
      <c r="G2646" s="35"/>
      <c r="H2646" s="37">
        <f t="shared" si="256"/>
        <v>0</v>
      </c>
      <c r="I2646" s="31">
        <f>COUNTIF($G$3:G2646,G2646)</f>
        <v>0</v>
      </c>
      <c r="J2646" s="31">
        <f t="shared" si="257"/>
        <v>0</v>
      </c>
      <c r="K2646" s="31">
        <f>COUNTIF($C$3:C2646,C2646)</f>
        <v>2644</v>
      </c>
      <c r="L2646" s="31">
        <f t="shared" si="258"/>
        <v>0</v>
      </c>
      <c r="M2646" s="31">
        <f t="shared" si="259"/>
        <v>0</v>
      </c>
    </row>
    <row r="2647" spans="1:13" x14ac:dyDescent="0.35">
      <c r="A2647" s="75"/>
      <c r="B2647" s="29"/>
      <c r="C2647" s="37">
        <f t="shared" si="254"/>
        <v>0</v>
      </c>
      <c r="D2647" s="35"/>
      <c r="E2647" s="35"/>
      <c r="F2647" s="30" t="str">
        <f t="shared" si="255"/>
        <v>Jan</v>
      </c>
      <c r="G2647" s="35"/>
      <c r="H2647" s="37">
        <f t="shared" si="256"/>
        <v>0</v>
      </c>
      <c r="I2647" s="31">
        <f>COUNTIF($G$3:G2647,G2647)</f>
        <v>0</v>
      </c>
      <c r="J2647" s="31">
        <f t="shared" si="257"/>
        <v>0</v>
      </c>
      <c r="K2647" s="31">
        <f>COUNTIF($C$3:C2647,C2647)</f>
        <v>2645</v>
      </c>
      <c r="L2647" s="31">
        <f t="shared" si="258"/>
        <v>0</v>
      </c>
      <c r="M2647" s="31">
        <f t="shared" si="259"/>
        <v>0</v>
      </c>
    </row>
    <row r="2648" spans="1:13" x14ac:dyDescent="0.35">
      <c r="A2648" s="75"/>
      <c r="B2648" s="29"/>
      <c r="C2648" s="37">
        <f t="shared" si="254"/>
        <v>0</v>
      </c>
      <c r="D2648" s="35"/>
      <c r="E2648" s="35"/>
      <c r="F2648" s="30" t="str">
        <f t="shared" si="255"/>
        <v>Jan</v>
      </c>
      <c r="G2648" s="35"/>
      <c r="H2648" s="37">
        <f t="shared" si="256"/>
        <v>0</v>
      </c>
      <c r="I2648" s="31">
        <f>COUNTIF($G$3:G2648,G2648)</f>
        <v>0</v>
      </c>
      <c r="J2648" s="31">
        <f t="shared" si="257"/>
        <v>0</v>
      </c>
      <c r="K2648" s="31">
        <f>COUNTIF($C$3:C2648,C2648)</f>
        <v>2646</v>
      </c>
      <c r="L2648" s="31">
        <f t="shared" si="258"/>
        <v>0</v>
      </c>
      <c r="M2648" s="31">
        <f t="shared" si="259"/>
        <v>0</v>
      </c>
    </row>
    <row r="2649" spans="1:13" x14ac:dyDescent="0.35">
      <c r="A2649" s="75"/>
      <c r="B2649" s="29"/>
      <c r="C2649" s="37">
        <f t="shared" si="254"/>
        <v>0</v>
      </c>
      <c r="D2649" s="35"/>
      <c r="E2649" s="35"/>
      <c r="F2649" s="30" t="str">
        <f t="shared" si="255"/>
        <v>Jan</v>
      </c>
      <c r="G2649" s="35"/>
      <c r="H2649" s="37">
        <f t="shared" si="256"/>
        <v>0</v>
      </c>
      <c r="I2649" s="31">
        <f>COUNTIF($G$3:G2649,G2649)</f>
        <v>0</v>
      </c>
      <c r="J2649" s="31">
        <f t="shared" si="257"/>
        <v>0</v>
      </c>
      <c r="K2649" s="31">
        <f>COUNTIF($C$3:C2649,C2649)</f>
        <v>2647</v>
      </c>
      <c r="L2649" s="31">
        <f t="shared" si="258"/>
        <v>0</v>
      </c>
      <c r="M2649" s="31">
        <f t="shared" si="259"/>
        <v>0</v>
      </c>
    </row>
    <row r="2650" spans="1:13" x14ac:dyDescent="0.35">
      <c r="A2650" s="75"/>
      <c r="B2650" s="29"/>
      <c r="C2650" s="37">
        <f t="shared" si="254"/>
        <v>0</v>
      </c>
      <c r="D2650" s="35"/>
      <c r="E2650" s="35"/>
      <c r="F2650" s="30" t="str">
        <f t="shared" si="255"/>
        <v>Jan</v>
      </c>
      <c r="G2650" s="35"/>
      <c r="H2650" s="37">
        <f t="shared" si="256"/>
        <v>0</v>
      </c>
      <c r="I2650" s="31">
        <f>COUNTIF($G$3:G2650,G2650)</f>
        <v>0</v>
      </c>
      <c r="J2650" s="31">
        <f t="shared" si="257"/>
        <v>0</v>
      </c>
      <c r="K2650" s="31">
        <f>COUNTIF($C$3:C2650,C2650)</f>
        <v>2648</v>
      </c>
      <c r="L2650" s="31">
        <f t="shared" si="258"/>
        <v>0</v>
      </c>
      <c r="M2650" s="31">
        <f t="shared" si="259"/>
        <v>0</v>
      </c>
    </row>
    <row r="2651" spans="1:13" x14ac:dyDescent="0.35">
      <c r="A2651" s="75"/>
      <c r="B2651" s="29"/>
      <c r="C2651" s="37">
        <f t="shared" si="254"/>
        <v>0</v>
      </c>
      <c r="D2651" s="35"/>
      <c r="E2651" s="35"/>
      <c r="F2651" s="30" t="str">
        <f t="shared" si="255"/>
        <v>Jan</v>
      </c>
      <c r="G2651" s="35"/>
      <c r="H2651" s="37">
        <f t="shared" si="256"/>
        <v>0</v>
      </c>
      <c r="I2651" s="31">
        <f>COUNTIF($G$3:G2651,G2651)</f>
        <v>0</v>
      </c>
      <c r="J2651" s="31">
        <f t="shared" si="257"/>
        <v>0</v>
      </c>
      <c r="K2651" s="31">
        <f>COUNTIF($C$3:C2651,C2651)</f>
        <v>2649</v>
      </c>
      <c r="L2651" s="31">
        <f t="shared" si="258"/>
        <v>0</v>
      </c>
      <c r="M2651" s="31">
        <f t="shared" si="259"/>
        <v>0</v>
      </c>
    </row>
    <row r="2652" spans="1:13" x14ac:dyDescent="0.35">
      <c r="A2652" s="75"/>
      <c r="B2652" s="29"/>
      <c r="C2652" s="37">
        <f t="shared" si="254"/>
        <v>0</v>
      </c>
      <c r="D2652" s="35"/>
      <c r="E2652" s="35"/>
      <c r="F2652" s="30" t="str">
        <f t="shared" si="255"/>
        <v>Jan</v>
      </c>
      <c r="G2652" s="35"/>
      <c r="H2652" s="37">
        <f t="shared" si="256"/>
        <v>0</v>
      </c>
      <c r="I2652" s="31">
        <f>COUNTIF($G$3:G2652,G2652)</f>
        <v>0</v>
      </c>
      <c r="J2652" s="31">
        <f t="shared" si="257"/>
        <v>0</v>
      </c>
      <c r="K2652" s="31">
        <f>COUNTIF($C$3:C2652,C2652)</f>
        <v>2650</v>
      </c>
      <c r="L2652" s="31">
        <f t="shared" si="258"/>
        <v>0</v>
      </c>
      <c r="M2652" s="31">
        <f t="shared" si="259"/>
        <v>0</v>
      </c>
    </row>
    <row r="2653" spans="1:13" x14ac:dyDescent="0.35">
      <c r="A2653" s="75"/>
      <c r="B2653" s="29"/>
      <c r="C2653" s="37">
        <f t="shared" si="254"/>
        <v>0</v>
      </c>
      <c r="D2653" s="35"/>
      <c r="E2653" s="35"/>
      <c r="F2653" s="30" t="str">
        <f t="shared" si="255"/>
        <v>Jan</v>
      </c>
      <c r="G2653" s="35"/>
      <c r="H2653" s="37">
        <f t="shared" si="256"/>
        <v>0</v>
      </c>
      <c r="I2653" s="31">
        <f>COUNTIF($G$3:G2653,G2653)</f>
        <v>0</v>
      </c>
      <c r="J2653" s="31">
        <f t="shared" si="257"/>
        <v>0</v>
      </c>
      <c r="K2653" s="31">
        <f>COUNTIF($C$3:C2653,C2653)</f>
        <v>2651</v>
      </c>
      <c r="L2653" s="31">
        <f t="shared" si="258"/>
        <v>0</v>
      </c>
      <c r="M2653" s="31">
        <f t="shared" si="259"/>
        <v>0</v>
      </c>
    </row>
    <row r="2654" spans="1:13" x14ac:dyDescent="0.35">
      <c r="A2654" s="75"/>
      <c r="B2654" s="29"/>
      <c r="C2654" s="37">
        <f t="shared" si="254"/>
        <v>0</v>
      </c>
      <c r="D2654" s="35"/>
      <c r="E2654" s="35"/>
      <c r="F2654" s="30" t="str">
        <f t="shared" si="255"/>
        <v>Jan</v>
      </c>
      <c r="G2654" s="35"/>
      <c r="H2654" s="37">
        <f t="shared" si="256"/>
        <v>0</v>
      </c>
      <c r="I2654" s="31">
        <f>COUNTIF($G$3:G2654,G2654)</f>
        <v>0</v>
      </c>
      <c r="J2654" s="31">
        <f t="shared" si="257"/>
        <v>0</v>
      </c>
      <c r="K2654" s="31">
        <f>COUNTIF($C$3:C2654,C2654)</f>
        <v>2652</v>
      </c>
      <c r="L2654" s="31">
        <f t="shared" si="258"/>
        <v>0</v>
      </c>
      <c r="M2654" s="31">
        <f t="shared" si="259"/>
        <v>0</v>
      </c>
    </row>
    <row r="2655" spans="1:13" x14ac:dyDescent="0.35">
      <c r="A2655" s="75"/>
      <c r="B2655" s="29"/>
      <c r="C2655" s="37">
        <f t="shared" si="254"/>
        <v>0</v>
      </c>
      <c r="D2655" s="35"/>
      <c r="E2655" s="35"/>
      <c r="F2655" s="30" t="str">
        <f t="shared" si="255"/>
        <v>Jan</v>
      </c>
      <c r="G2655" s="35"/>
      <c r="H2655" s="37">
        <f t="shared" si="256"/>
        <v>0</v>
      </c>
      <c r="I2655" s="31">
        <f>COUNTIF($G$3:G2655,G2655)</f>
        <v>0</v>
      </c>
      <c r="J2655" s="31">
        <f t="shared" si="257"/>
        <v>0</v>
      </c>
      <c r="K2655" s="31">
        <f>COUNTIF($C$3:C2655,C2655)</f>
        <v>2653</v>
      </c>
      <c r="L2655" s="31">
        <f t="shared" si="258"/>
        <v>0</v>
      </c>
      <c r="M2655" s="31">
        <f t="shared" si="259"/>
        <v>0</v>
      </c>
    </row>
    <row r="2656" spans="1:13" x14ac:dyDescent="0.35">
      <c r="A2656" s="75"/>
      <c r="B2656" s="29"/>
      <c r="C2656" s="37">
        <f t="shared" si="254"/>
        <v>0</v>
      </c>
      <c r="D2656" s="35"/>
      <c r="E2656" s="35"/>
      <c r="F2656" s="30" t="str">
        <f t="shared" si="255"/>
        <v>Jan</v>
      </c>
      <c r="G2656" s="35"/>
      <c r="H2656" s="37">
        <f t="shared" si="256"/>
        <v>0</v>
      </c>
      <c r="I2656" s="31">
        <f>COUNTIF($G$3:G2656,G2656)</f>
        <v>0</v>
      </c>
      <c r="J2656" s="31">
        <f t="shared" si="257"/>
        <v>0</v>
      </c>
      <c r="K2656" s="31">
        <f>COUNTIF($C$3:C2656,C2656)</f>
        <v>2654</v>
      </c>
      <c r="L2656" s="31">
        <f t="shared" si="258"/>
        <v>0</v>
      </c>
      <c r="M2656" s="31">
        <f t="shared" si="259"/>
        <v>0</v>
      </c>
    </row>
    <row r="2657" spans="1:13" x14ac:dyDescent="0.35">
      <c r="A2657" s="75"/>
      <c r="B2657" s="29"/>
      <c r="C2657" s="37">
        <f t="shared" si="254"/>
        <v>0</v>
      </c>
      <c r="D2657" s="35"/>
      <c r="E2657" s="35"/>
      <c r="F2657" s="30" t="str">
        <f t="shared" si="255"/>
        <v>Jan</v>
      </c>
      <c r="G2657" s="35"/>
      <c r="H2657" s="37">
        <f t="shared" si="256"/>
        <v>0</v>
      </c>
      <c r="I2657" s="31">
        <f>COUNTIF($G$3:G2657,G2657)</f>
        <v>0</v>
      </c>
      <c r="J2657" s="31">
        <f t="shared" si="257"/>
        <v>0</v>
      </c>
      <c r="K2657" s="31">
        <f>COUNTIF($C$3:C2657,C2657)</f>
        <v>2655</v>
      </c>
      <c r="L2657" s="31">
        <f t="shared" si="258"/>
        <v>0</v>
      </c>
      <c r="M2657" s="31">
        <f t="shared" si="259"/>
        <v>0</v>
      </c>
    </row>
    <row r="2658" spans="1:13" x14ac:dyDescent="0.35">
      <c r="A2658" s="75"/>
      <c r="B2658" s="29"/>
      <c r="C2658" s="37">
        <f t="shared" si="254"/>
        <v>0</v>
      </c>
      <c r="D2658" s="35"/>
      <c r="E2658" s="35"/>
      <c r="F2658" s="30" t="str">
        <f t="shared" si="255"/>
        <v>Jan</v>
      </c>
      <c r="G2658" s="35"/>
      <c r="H2658" s="37">
        <f t="shared" si="256"/>
        <v>0</v>
      </c>
      <c r="I2658" s="31">
        <f>COUNTIF($G$3:G2658,G2658)</f>
        <v>0</v>
      </c>
      <c r="J2658" s="31">
        <f t="shared" si="257"/>
        <v>0</v>
      </c>
      <c r="K2658" s="31">
        <f>COUNTIF($C$3:C2658,C2658)</f>
        <v>2656</v>
      </c>
      <c r="L2658" s="31">
        <f t="shared" si="258"/>
        <v>0</v>
      </c>
      <c r="M2658" s="31">
        <f t="shared" si="259"/>
        <v>0</v>
      </c>
    </row>
    <row r="2659" spans="1:13" x14ac:dyDescent="0.35">
      <c r="A2659" s="75"/>
      <c r="B2659" s="29"/>
      <c r="C2659" s="37">
        <f t="shared" si="254"/>
        <v>0</v>
      </c>
      <c r="D2659" s="35"/>
      <c r="E2659" s="35"/>
      <c r="F2659" s="30" t="str">
        <f t="shared" si="255"/>
        <v>Jan</v>
      </c>
      <c r="G2659" s="35"/>
      <c r="H2659" s="37">
        <f t="shared" si="256"/>
        <v>0</v>
      </c>
      <c r="I2659" s="31">
        <f>COUNTIF($G$3:G2659,G2659)</f>
        <v>0</v>
      </c>
      <c r="J2659" s="31">
        <f t="shared" si="257"/>
        <v>0</v>
      </c>
      <c r="K2659" s="31">
        <f>COUNTIF($C$3:C2659,C2659)</f>
        <v>2657</v>
      </c>
      <c r="L2659" s="31">
        <f t="shared" si="258"/>
        <v>0</v>
      </c>
      <c r="M2659" s="31">
        <f t="shared" si="259"/>
        <v>0</v>
      </c>
    </row>
    <row r="2660" spans="1:13" x14ac:dyDescent="0.35">
      <c r="A2660" s="75"/>
      <c r="B2660" s="29"/>
      <c r="C2660" s="37">
        <f t="shared" si="254"/>
        <v>0</v>
      </c>
      <c r="D2660" s="35"/>
      <c r="E2660" s="35"/>
      <c r="F2660" s="30" t="str">
        <f t="shared" si="255"/>
        <v>Jan</v>
      </c>
      <c r="G2660" s="35"/>
      <c r="H2660" s="37">
        <f t="shared" si="256"/>
        <v>0</v>
      </c>
      <c r="I2660" s="31">
        <f>COUNTIF($G$3:G2660,G2660)</f>
        <v>0</v>
      </c>
      <c r="J2660" s="31">
        <f t="shared" si="257"/>
        <v>0</v>
      </c>
      <c r="K2660" s="31">
        <f>COUNTIF($C$3:C2660,C2660)</f>
        <v>2658</v>
      </c>
      <c r="L2660" s="31">
        <f t="shared" si="258"/>
        <v>0</v>
      </c>
      <c r="M2660" s="31">
        <f t="shared" si="259"/>
        <v>0</v>
      </c>
    </row>
    <row r="2661" spans="1:13" x14ac:dyDescent="0.35">
      <c r="A2661" s="75"/>
      <c r="B2661" s="29"/>
      <c r="C2661" s="37">
        <f t="shared" si="254"/>
        <v>0</v>
      </c>
      <c r="D2661" s="35"/>
      <c r="E2661" s="35"/>
      <c r="F2661" s="30" t="str">
        <f t="shared" si="255"/>
        <v>Jan</v>
      </c>
      <c r="G2661" s="35"/>
      <c r="H2661" s="37">
        <f t="shared" si="256"/>
        <v>0</v>
      </c>
      <c r="I2661" s="31">
        <f>COUNTIF($G$3:G2661,G2661)</f>
        <v>0</v>
      </c>
      <c r="J2661" s="31">
        <f t="shared" si="257"/>
        <v>0</v>
      </c>
      <c r="K2661" s="31">
        <f>COUNTIF($C$3:C2661,C2661)</f>
        <v>2659</v>
      </c>
      <c r="L2661" s="31">
        <f t="shared" si="258"/>
        <v>0</v>
      </c>
      <c r="M2661" s="31">
        <f t="shared" si="259"/>
        <v>0</v>
      </c>
    </row>
    <row r="2662" spans="1:13" x14ac:dyDescent="0.35">
      <c r="A2662" s="75"/>
      <c r="B2662" s="29"/>
      <c r="C2662" s="37">
        <f t="shared" si="254"/>
        <v>0</v>
      </c>
      <c r="D2662" s="35"/>
      <c r="E2662" s="35"/>
      <c r="F2662" s="30" t="str">
        <f t="shared" si="255"/>
        <v>Jan</v>
      </c>
      <c r="G2662" s="35"/>
      <c r="H2662" s="37">
        <f t="shared" si="256"/>
        <v>0</v>
      </c>
      <c r="I2662" s="31">
        <f>COUNTIF($G$3:G2662,G2662)</f>
        <v>0</v>
      </c>
      <c r="J2662" s="31">
        <f t="shared" si="257"/>
        <v>0</v>
      </c>
      <c r="K2662" s="31">
        <f>COUNTIF($C$3:C2662,C2662)</f>
        <v>2660</v>
      </c>
      <c r="L2662" s="31">
        <f t="shared" si="258"/>
        <v>0</v>
      </c>
      <c r="M2662" s="31">
        <f t="shared" si="259"/>
        <v>0</v>
      </c>
    </row>
    <row r="2663" spans="1:13" x14ac:dyDescent="0.35">
      <c r="A2663" s="75"/>
      <c r="B2663" s="29"/>
      <c r="C2663" s="37">
        <f t="shared" si="254"/>
        <v>0</v>
      </c>
      <c r="D2663" s="35"/>
      <c r="E2663" s="35"/>
      <c r="F2663" s="30" t="str">
        <f t="shared" si="255"/>
        <v>Jan</v>
      </c>
      <c r="G2663" s="35"/>
      <c r="H2663" s="37">
        <f t="shared" si="256"/>
        <v>0</v>
      </c>
      <c r="I2663" s="31">
        <f>COUNTIF($G$3:G2663,G2663)</f>
        <v>0</v>
      </c>
      <c r="J2663" s="31">
        <f t="shared" si="257"/>
        <v>0</v>
      </c>
      <c r="K2663" s="31">
        <f>COUNTIF($C$3:C2663,C2663)</f>
        <v>2661</v>
      </c>
      <c r="L2663" s="31">
        <f t="shared" si="258"/>
        <v>0</v>
      </c>
      <c r="M2663" s="31">
        <f t="shared" si="259"/>
        <v>0</v>
      </c>
    </row>
    <row r="2664" spans="1:13" x14ac:dyDescent="0.35">
      <c r="A2664" s="75"/>
      <c r="B2664" s="29"/>
      <c r="C2664" s="37">
        <f t="shared" si="254"/>
        <v>0</v>
      </c>
      <c r="D2664" s="35"/>
      <c r="E2664" s="35"/>
      <c r="F2664" s="30" t="str">
        <f t="shared" si="255"/>
        <v>Jan</v>
      </c>
      <c r="G2664" s="35"/>
      <c r="H2664" s="37">
        <f t="shared" si="256"/>
        <v>0</v>
      </c>
      <c r="I2664" s="31">
        <f>COUNTIF($G$3:G2664,G2664)</f>
        <v>0</v>
      </c>
      <c r="J2664" s="31">
        <f t="shared" si="257"/>
        <v>0</v>
      </c>
      <c r="K2664" s="31">
        <f>COUNTIF($C$3:C2664,C2664)</f>
        <v>2662</v>
      </c>
      <c r="L2664" s="31">
        <f t="shared" si="258"/>
        <v>0</v>
      </c>
      <c r="M2664" s="31">
        <f t="shared" si="259"/>
        <v>0</v>
      </c>
    </row>
    <row r="2665" spans="1:13" x14ac:dyDescent="0.35">
      <c r="A2665" s="75"/>
      <c r="B2665" s="29"/>
      <c r="C2665" s="37">
        <f t="shared" si="254"/>
        <v>0</v>
      </c>
      <c r="D2665" s="35"/>
      <c r="E2665" s="35"/>
      <c r="F2665" s="30" t="str">
        <f t="shared" si="255"/>
        <v>Jan</v>
      </c>
      <c r="G2665" s="35"/>
      <c r="H2665" s="37">
        <f t="shared" si="256"/>
        <v>0</v>
      </c>
      <c r="I2665" s="31">
        <f>COUNTIF($G$3:G2665,G2665)</f>
        <v>0</v>
      </c>
      <c r="J2665" s="31">
        <f t="shared" si="257"/>
        <v>0</v>
      </c>
      <c r="K2665" s="31">
        <f>COUNTIF($C$3:C2665,C2665)</f>
        <v>2663</v>
      </c>
      <c r="L2665" s="31">
        <f t="shared" si="258"/>
        <v>0</v>
      </c>
      <c r="M2665" s="31">
        <f t="shared" si="259"/>
        <v>0</v>
      </c>
    </row>
    <row r="2666" spans="1:13" x14ac:dyDescent="0.35">
      <c r="A2666" s="75"/>
      <c r="B2666" s="29"/>
      <c r="C2666" s="37">
        <f t="shared" si="254"/>
        <v>0</v>
      </c>
      <c r="D2666" s="35"/>
      <c r="E2666" s="35"/>
      <c r="F2666" s="30" t="str">
        <f t="shared" si="255"/>
        <v>Jan</v>
      </c>
      <c r="G2666" s="35"/>
      <c r="H2666" s="37">
        <f t="shared" si="256"/>
        <v>0</v>
      </c>
      <c r="I2666" s="31">
        <f>COUNTIF($G$3:G2666,G2666)</f>
        <v>0</v>
      </c>
      <c r="J2666" s="31">
        <f t="shared" si="257"/>
        <v>0</v>
      </c>
      <c r="K2666" s="31">
        <f>COUNTIF($C$3:C2666,C2666)</f>
        <v>2664</v>
      </c>
      <c r="L2666" s="31">
        <f t="shared" si="258"/>
        <v>0</v>
      </c>
      <c r="M2666" s="31">
        <f t="shared" si="259"/>
        <v>0</v>
      </c>
    </row>
    <row r="2667" spans="1:13" x14ac:dyDescent="0.35">
      <c r="A2667" s="75"/>
      <c r="B2667" s="29"/>
      <c r="C2667" s="37">
        <f t="shared" si="254"/>
        <v>0</v>
      </c>
      <c r="D2667" s="35"/>
      <c r="E2667" s="35"/>
      <c r="F2667" s="30" t="str">
        <f t="shared" si="255"/>
        <v>Jan</v>
      </c>
      <c r="G2667" s="35"/>
      <c r="H2667" s="37">
        <f t="shared" si="256"/>
        <v>0</v>
      </c>
      <c r="I2667" s="31">
        <f>COUNTIF($G$3:G2667,G2667)</f>
        <v>0</v>
      </c>
      <c r="J2667" s="31">
        <f t="shared" si="257"/>
        <v>0</v>
      </c>
      <c r="K2667" s="31">
        <f>COUNTIF($C$3:C2667,C2667)</f>
        <v>2665</v>
      </c>
      <c r="L2667" s="31">
        <f t="shared" si="258"/>
        <v>0</v>
      </c>
      <c r="M2667" s="31">
        <f t="shared" si="259"/>
        <v>0</v>
      </c>
    </row>
    <row r="2668" spans="1:13" x14ac:dyDescent="0.35">
      <c r="A2668" s="75"/>
      <c r="B2668" s="29"/>
      <c r="C2668" s="37">
        <f t="shared" si="254"/>
        <v>0</v>
      </c>
      <c r="D2668" s="35"/>
      <c r="E2668" s="35"/>
      <c r="F2668" s="30" t="str">
        <f t="shared" si="255"/>
        <v>Jan</v>
      </c>
      <c r="G2668" s="35"/>
      <c r="H2668" s="37">
        <f t="shared" si="256"/>
        <v>0</v>
      </c>
      <c r="I2668" s="31">
        <f>COUNTIF($G$3:G2668,G2668)</f>
        <v>0</v>
      </c>
      <c r="J2668" s="31">
        <f t="shared" si="257"/>
        <v>0</v>
      </c>
      <c r="K2668" s="31">
        <f>COUNTIF($C$3:C2668,C2668)</f>
        <v>2666</v>
      </c>
      <c r="L2668" s="31">
        <f t="shared" si="258"/>
        <v>0</v>
      </c>
      <c r="M2668" s="31">
        <f t="shared" si="259"/>
        <v>0</v>
      </c>
    </row>
    <row r="2669" spans="1:13" x14ac:dyDescent="0.35">
      <c r="A2669" s="75"/>
      <c r="B2669" s="29"/>
      <c r="C2669" s="37">
        <f t="shared" si="254"/>
        <v>0</v>
      </c>
      <c r="D2669" s="35"/>
      <c r="E2669" s="35"/>
      <c r="F2669" s="30" t="str">
        <f t="shared" si="255"/>
        <v>Jan</v>
      </c>
      <c r="G2669" s="35"/>
      <c r="H2669" s="37">
        <f t="shared" si="256"/>
        <v>0</v>
      </c>
      <c r="I2669" s="31">
        <f>COUNTIF($G$3:G2669,G2669)</f>
        <v>0</v>
      </c>
      <c r="J2669" s="31">
        <f t="shared" si="257"/>
        <v>0</v>
      </c>
      <c r="K2669" s="31">
        <f>COUNTIF($C$3:C2669,C2669)</f>
        <v>2667</v>
      </c>
      <c r="L2669" s="31">
        <f t="shared" si="258"/>
        <v>0</v>
      </c>
      <c r="M2669" s="31">
        <f t="shared" si="259"/>
        <v>0</v>
      </c>
    </row>
    <row r="2670" spans="1:13" x14ac:dyDescent="0.35">
      <c r="A2670" s="75"/>
      <c r="B2670" s="29"/>
      <c r="C2670" s="37">
        <f t="shared" si="254"/>
        <v>0</v>
      </c>
      <c r="D2670" s="35"/>
      <c r="E2670" s="35"/>
      <c r="F2670" s="30" t="str">
        <f t="shared" si="255"/>
        <v>Jan</v>
      </c>
      <c r="G2670" s="35"/>
      <c r="H2670" s="37">
        <f t="shared" si="256"/>
        <v>0</v>
      </c>
      <c r="I2670" s="31">
        <f>COUNTIF($G$3:G2670,G2670)</f>
        <v>0</v>
      </c>
      <c r="J2670" s="31">
        <f t="shared" si="257"/>
        <v>0</v>
      </c>
      <c r="K2670" s="31">
        <f>COUNTIF($C$3:C2670,C2670)</f>
        <v>2668</v>
      </c>
      <c r="L2670" s="31">
        <f t="shared" si="258"/>
        <v>0</v>
      </c>
      <c r="M2670" s="31">
        <f t="shared" si="259"/>
        <v>0</v>
      </c>
    </row>
    <row r="2671" spans="1:13" x14ac:dyDescent="0.35">
      <c r="A2671" s="75"/>
      <c r="B2671" s="29"/>
      <c r="C2671" s="37">
        <f t="shared" si="254"/>
        <v>0</v>
      </c>
      <c r="D2671" s="35"/>
      <c r="E2671" s="35"/>
      <c r="F2671" s="30" t="str">
        <f t="shared" si="255"/>
        <v>Jan</v>
      </c>
      <c r="G2671" s="35"/>
      <c r="H2671" s="37">
        <f t="shared" si="256"/>
        <v>0</v>
      </c>
      <c r="I2671" s="31">
        <f>COUNTIF($G$3:G2671,G2671)</f>
        <v>0</v>
      </c>
      <c r="J2671" s="31">
        <f t="shared" si="257"/>
        <v>0</v>
      </c>
      <c r="K2671" s="31">
        <f>COUNTIF($C$3:C2671,C2671)</f>
        <v>2669</v>
      </c>
      <c r="L2671" s="31">
        <f t="shared" si="258"/>
        <v>0</v>
      </c>
      <c r="M2671" s="31">
        <f t="shared" si="259"/>
        <v>0</v>
      </c>
    </row>
    <row r="2672" spans="1:13" x14ac:dyDescent="0.35">
      <c r="A2672" s="75"/>
      <c r="B2672" s="29"/>
      <c r="C2672" s="37">
        <f t="shared" si="254"/>
        <v>0</v>
      </c>
      <c r="D2672" s="35"/>
      <c r="E2672" s="35"/>
      <c r="F2672" s="30" t="str">
        <f t="shared" si="255"/>
        <v>Jan</v>
      </c>
      <c r="G2672" s="35"/>
      <c r="H2672" s="37">
        <f t="shared" si="256"/>
        <v>0</v>
      </c>
      <c r="I2672" s="31">
        <f>COUNTIF($G$3:G2672,G2672)</f>
        <v>0</v>
      </c>
      <c r="J2672" s="31">
        <f t="shared" si="257"/>
        <v>0</v>
      </c>
      <c r="K2672" s="31">
        <f>COUNTIF($C$3:C2672,C2672)</f>
        <v>2670</v>
      </c>
      <c r="L2672" s="31">
        <f t="shared" si="258"/>
        <v>0</v>
      </c>
      <c r="M2672" s="31">
        <f t="shared" si="259"/>
        <v>0</v>
      </c>
    </row>
    <row r="2673" spans="1:13" x14ac:dyDescent="0.35">
      <c r="A2673" s="75"/>
      <c r="B2673" s="29"/>
      <c r="C2673" s="37">
        <f t="shared" si="254"/>
        <v>0</v>
      </c>
      <c r="D2673" s="35"/>
      <c r="E2673" s="35"/>
      <c r="F2673" s="30" t="str">
        <f t="shared" si="255"/>
        <v>Jan</v>
      </c>
      <c r="G2673" s="35"/>
      <c r="H2673" s="37">
        <f t="shared" si="256"/>
        <v>0</v>
      </c>
      <c r="I2673" s="31">
        <f>COUNTIF($G$3:G2673,G2673)</f>
        <v>0</v>
      </c>
      <c r="J2673" s="31">
        <f t="shared" si="257"/>
        <v>0</v>
      </c>
      <c r="K2673" s="31">
        <f>COUNTIF($C$3:C2673,C2673)</f>
        <v>2671</v>
      </c>
      <c r="L2673" s="31">
        <f t="shared" si="258"/>
        <v>0</v>
      </c>
      <c r="M2673" s="31">
        <f t="shared" si="259"/>
        <v>0</v>
      </c>
    </row>
    <row r="2674" spans="1:13" x14ac:dyDescent="0.35">
      <c r="A2674" s="75"/>
      <c r="B2674" s="29"/>
      <c r="C2674" s="37">
        <f t="shared" si="254"/>
        <v>0</v>
      </c>
      <c r="D2674" s="35"/>
      <c r="E2674" s="35"/>
      <c r="F2674" s="30" t="str">
        <f t="shared" si="255"/>
        <v>Jan</v>
      </c>
      <c r="G2674" s="35"/>
      <c r="H2674" s="37">
        <f t="shared" si="256"/>
        <v>0</v>
      </c>
      <c r="I2674" s="31">
        <f>COUNTIF($G$3:G2674,G2674)</f>
        <v>0</v>
      </c>
      <c r="J2674" s="31">
        <f t="shared" si="257"/>
        <v>0</v>
      </c>
      <c r="K2674" s="31">
        <f>COUNTIF($C$3:C2674,C2674)</f>
        <v>2672</v>
      </c>
      <c r="L2674" s="31">
        <f t="shared" si="258"/>
        <v>0</v>
      </c>
      <c r="M2674" s="31">
        <f t="shared" si="259"/>
        <v>0</v>
      </c>
    </row>
    <row r="2675" spans="1:13" x14ac:dyDescent="0.35">
      <c r="A2675" s="75"/>
      <c r="B2675" s="29"/>
      <c r="C2675" s="37">
        <f t="shared" si="254"/>
        <v>0</v>
      </c>
      <c r="D2675" s="35"/>
      <c r="E2675" s="35"/>
      <c r="F2675" s="30" t="str">
        <f t="shared" si="255"/>
        <v>Jan</v>
      </c>
      <c r="G2675" s="35"/>
      <c r="H2675" s="37">
        <f t="shared" si="256"/>
        <v>0</v>
      </c>
      <c r="I2675" s="31">
        <f>COUNTIF($G$3:G2675,G2675)</f>
        <v>0</v>
      </c>
      <c r="J2675" s="31">
        <f t="shared" si="257"/>
        <v>0</v>
      </c>
      <c r="K2675" s="31">
        <f>COUNTIF($C$3:C2675,C2675)</f>
        <v>2673</v>
      </c>
      <c r="L2675" s="31">
        <f t="shared" si="258"/>
        <v>0</v>
      </c>
      <c r="M2675" s="31">
        <f t="shared" si="259"/>
        <v>0</v>
      </c>
    </row>
    <row r="2676" spans="1:13" x14ac:dyDescent="0.35">
      <c r="A2676" s="75"/>
      <c r="B2676" s="29"/>
      <c r="C2676" s="37">
        <f t="shared" si="254"/>
        <v>0</v>
      </c>
      <c r="D2676" s="35"/>
      <c r="E2676" s="35"/>
      <c r="F2676" s="30" t="str">
        <f t="shared" si="255"/>
        <v>Jan</v>
      </c>
      <c r="G2676" s="35"/>
      <c r="H2676" s="37">
        <f t="shared" si="256"/>
        <v>0</v>
      </c>
      <c r="I2676" s="31">
        <f>COUNTIF($G$3:G2676,G2676)</f>
        <v>0</v>
      </c>
      <c r="J2676" s="31">
        <f t="shared" si="257"/>
        <v>0</v>
      </c>
      <c r="K2676" s="31">
        <f>COUNTIF($C$3:C2676,C2676)</f>
        <v>2674</v>
      </c>
      <c r="L2676" s="31">
        <f t="shared" si="258"/>
        <v>0</v>
      </c>
      <c r="M2676" s="31">
        <f t="shared" si="259"/>
        <v>0</v>
      </c>
    </row>
    <row r="2677" spans="1:13" x14ac:dyDescent="0.35">
      <c r="A2677" s="75"/>
      <c r="B2677" s="29"/>
      <c r="C2677" s="37">
        <f t="shared" si="254"/>
        <v>0</v>
      </c>
      <c r="D2677" s="35"/>
      <c r="E2677" s="35"/>
      <c r="F2677" s="30" t="str">
        <f t="shared" si="255"/>
        <v>Jan</v>
      </c>
      <c r="G2677" s="35"/>
      <c r="H2677" s="37">
        <f t="shared" si="256"/>
        <v>0</v>
      </c>
      <c r="I2677" s="31">
        <f>COUNTIF($G$3:G2677,G2677)</f>
        <v>0</v>
      </c>
      <c r="J2677" s="31">
        <f t="shared" si="257"/>
        <v>0</v>
      </c>
      <c r="K2677" s="31">
        <f>COUNTIF($C$3:C2677,C2677)</f>
        <v>2675</v>
      </c>
      <c r="L2677" s="31">
        <f t="shared" si="258"/>
        <v>0</v>
      </c>
      <c r="M2677" s="31">
        <f t="shared" si="259"/>
        <v>0</v>
      </c>
    </row>
    <row r="2678" spans="1:13" x14ac:dyDescent="0.35">
      <c r="A2678" s="75"/>
      <c r="B2678" s="29"/>
      <c r="C2678" s="37">
        <f t="shared" si="254"/>
        <v>0</v>
      </c>
      <c r="D2678" s="35"/>
      <c r="E2678" s="35"/>
      <c r="F2678" s="30" t="str">
        <f t="shared" si="255"/>
        <v>Jan</v>
      </c>
      <c r="G2678" s="35"/>
      <c r="H2678" s="37">
        <f t="shared" si="256"/>
        <v>0</v>
      </c>
      <c r="I2678" s="31">
        <f>COUNTIF($G$3:G2678,G2678)</f>
        <v>0</v>
      </c>
      <c r="J2678" s="31">
        <f t="shared" si="257"/>
        <v>0</v>
      </c>
      <c r="K2678" s="31">
        <f>COUNTIF($C$3:C2678,C2678)</f>
        <v>2676</v>
      </c>
      <c r="L2678" s="31">
        <f t="shared" si="258"/>
        <v>0</v>
      </c>
      <c r="M2678" s="31">
        <f t="shared" si="259"/>
        <v>0</v>
      </c>
    </row>
    <row r="2679" spans="1:13" x14ac:dyDescent="0.35">
      <c r="A2679" s="75"/>
      <c r="B2679" s="29"/>
      <c r="C2679" s="37">
        <f t="shared" si="254"/>
        <v>0</v>
      </c>
      <c r="D2679" s="35"/>
      <c r="E2679" s="35"/>
      <c r="F2679" s="30" t="str">
        <f t="shared" si="255"/>
        <v>Jan</v>
      </c>
      <c r="G2679" s="35"/>
      <c r="H2679" s="37">
        <f t="shared" si="256"/>
        <v>0</v>
      </c>
      <c r="I2679" s="31">
        <f>COUNTIF($G$3:G2679,G2679)</f>
        <v>0</v>
      </c>
      <c r="J2679" s="31">
        <f t="shared" si="257"/>
        <v>0</v>
      </c>
      <c r="K2679" s="31">
        <f>COUNTIF($C$3:C2679,C2679)</f>
        <v>2677</v>
      </c>
      <c r="L2679" s="31">
        <f t="shared" si="258"/>
        <v>0</v>
      </c>
      <c r="M2679" s="31">
        <f t="shared" si="259"/>
        <v>0</v>
      </c>
    </row>
    <row r="2680" spans="1:13" x14ac:dyDescent="0.35">
      <c r="A2680" s="75"/>
      <c r="B2680" s="29"/>
      <c r="C2680" s="37">
        <f t="shared" si="254"/>
        <v>0</v>
      </c>
      <c r="D2680" s="35"/>
      <c r="E2680" s="35"/>
      <c r="F2680" s="30" t="str">
        <f t="shared" si="255"/>
        <v>Jan</v>
      </c>
      <c r="G2680" s="35"/>
      <c r="H2680" s="37">
        <f t="shared" si="256"/>
        <v>0</v>
      </c>
      <c r="I2680" s="31">
        <f>COUNTIF($G$3:G2680,G2680)</f>
        <v>0</v>
      </c>
      <c r="J2680" s="31">
        <f t="shared" si="257"/>
        <v>0</v>
      </c>
      <c r="K2680" s="31">
        <f>COUNTIF($C$3:C2680,C2680)</f>
        <v>2678</v>
      </c>
      <c r="L2680" s="31">
        <f t="shared" si="258"/>
        <v>0</v>
      </c>
      <c r="M2680" s="31">
        <f t="shared" si="259"/>
        <v>0</v>
      </c>
    </row>
    <row r="2681" spans="1:13" x14ac:dyDescent="0.35">
      <c r="A2681" s="75"/>
      <c r="B2681" s="29"/>
      <c r="C2681" s="37">
        <f t="shared" si="254"/>
        <v>0</v>
      </c>
      <c r="D2681" s="35"/>
      <c r="E2681" s="35"/>
      <c r="F2681" s="30" t="str">
        <f t="shared" si="255"/>
        <v>Jan</v>
      </c>
      <c r="G2681" s="35"/>
      <c r="H2681" s="37">
        <f t="shared" si="256"/>
        <v>0</v>
      </c>
      <c r="I2681" s="31">
        <f>COUNTIF($G$3:G2681,G2681)</f>
        <v>0</v>
      </c>
      <c r="J2681" s="31">
        <f t="shared" si="257"/>
        <v>0</v>
      </c>
      <c r="K2681" s="31">
        <f>COUNTIF($C$3:C2681,C2681)</f>
        <v>2679</v>
      </c>
      <c r="L2681" s="31">
        <f t="shared" si="258"/>
        <v>0</v>
      </c>
      <c r="M2681" s="31">
        <f t="shared" si="259"/>
        <v>0</v>
      </c>
    </row>
    <row r="2682" spans="1:13" x14ac:dyDescent="0.35">
      <c r="A2682" s="75"/>
      <c r="B2682" s="29"/>
      <c r="C2682" s="37">
        <f t="shared" si="254"/>
        <v>0</v>
      </c>
      <c r="D2682" s="35"/>
      <c r="E2682" s="35"/>
      <c r="F2682" s="30" t="str">
        <f t="shared" si="255"/>
        <v>Jan</v>
      </c>
      <c r="G2682" s="35"/>
      <c r="H2682" s="37">
        <f t="shared" si="256"/>
        <v>0</v>
      </c>
      <c r="I2682" s="31">
        <f>COUNTIF($G$3:G2682,G2682)</f>
        <v>0</v>
      </c>
      <c r="J2682" s="31">
        <f t="shared" si="257"/>
        <v>0</v>
      </c>
      <c r="K2682" s="31">
        <f>COUNTIF($C$3:C2682,C2682)</f>
        <v>2680</v>
      </c>
      <c r="L2682" s="31">
        <f t="shared" si="258"/>
        <v>0</v>
      </c>
      <c r="M2682" s="31">
        <f t="shared" si="259"/>
        <v>0</v>
      </c>
    </row>
    <row r="2683" spans="1:13" x14ac:dyDescent="0.35">
      <c r="A2683" s="75"/>
      <c r="B2683" s="29"/>
      <c r="C2683" s="37">
        <f t="shared" si="254"/>
        <v>0</v>
      </c>
      <c r="D2683" s="35"/>
      <c r="E2683" s="35"/>
      <c r="F2683" s="30" t="str">
        <f t="shared" si="255"/>
        <v>Jan</v>
      </c>
      <c r="G2683" s="35"/>
      <c r="H2683" s="37">
        <f t="shared" si="256"/>
        <v>0</v>
      </c>
      <c r="I2683" s="31">
        <f>COUNTIF($G$3:G2683,G2683)</f>
        <v>0</v>
      </c>
      <c r="J2683" s="31">
        <f t="shared" si="257"/>
        <v>0</v>
      </c>
      <c r="K2683" s="31">
        <f>COUNTIF($C$3:C2683,C2683)</f>
        <v>2681</v>
      </c>
      <c r="L2683" s="31">
        <f t="shared" si="258"/>
        <v>0</v>
      </c>
      <c r="M2683" s="31">
        <f t="shared" si="259"/>
        <v>0</v>
      </c>
    </row>
    <row r="2684" spans="1:13" x14ac:dyDescent="0.35">
      <c r="A2684" s="75"/>
      <c r="B2684" s="29"/>
      <c r="C2684" s="37">
        <f t="shared" si="254"/>
        <v>0</v>
      </c>
      <c r="D2684" s="35"/>
      <c r="E2684" s="35"/>
      <c r="F2684" s="30" t="str">
        <f t="shared" si="255"/>
        <v>Jan</v>
      </c>
      <c r="G2684" s="35"/>
      <c r="H2684" s="37">
        <f t="shared" si="256"/>
        <v>0</v>
      </c>
      <c r="I2684" s="31">
        <f>COUNTIF($G$3:G2684,G2684)</f>
        <v>0</v>
      </c>
      <c r="J2684" s="31">
        <f t="shared" si="257"/>
        <v>0</v>
      </c>
      <c r="K2684" s="31">
        <f>COUNTIF($C$3:C2684,C2684)</f>
        <v>2682</v>
      </c>
      <c r="L2684" s="31">
        <f t="shared" si="258"/>
        <v>0</v>
      </c>
      <c r="M2684" s="31">
        <f t="shared" si="259"/>
        <v>0</v>
      </c>
    </row>
    <row r="2685" spans="1:13" x14ac:dyDescent="0.35">
      <c r="A2685" s="75"/>
      <c r="B2685" s="29"/>
      <c r="C2685" s="37">
        <f t="shared" si="254"/>
        <v>0</v>
      </c>
      <c r="D2685" s="35"/>
      <c r="E2685" s="35"/>
      <c r="F2685" s="30" t="str">
        <f t="shared" si="255"/>
        <v>Jan</v>
      </c>
      <c r="G2685" s="35"/>
      <c r="H2685" s="37">
        <f t="shared" si="256"/>
        <v>0</v>
      </c>
      <c r="I2685" s="31">
        <f>COUNTIF($G$3:G2685,G2685)</f>
        <v>0</v>
      </c>
      <c r="J2685" s="31">
        <f t="shared" si="257"/>
        <v>0</v>
      </c>
      <c r="K2685" s="31">
        <f>COUNTIF($C$3:C2685,C2685)</f>
        <v>2683</v>
      </c>
      <c r="L2685" s="31">
        <f t="shared" si="258"/>
        <v>0</v>
      </c>
      <c r="M2685" s="31">
        <f t="shared" si="259"/>
        <v>0</v>
      </c>
    </row>
    <row r="2686" spans="1:13" x14ac:dyDescent="0.35">
      <c r="A2686" s="75"/>
      <c r="B2686" s="29"/>
      <c r="C2686" s="37">
        <f t="shared" si="254"/>
        <v>0</v>
      </c>
      <c r="D2686" s="35"/>
      <c r="E2686" s="35"/>
      <c r="F2686" s="30" t="str">
        <f t="shared" si="255"/>
        <v>Jan</v>
      </c>
      <c r="G2686" s="35"/>
      <c r="H2686" s="37">
        <f t="shared" si="256"/>
        <v>0</v>
      </c>
      <c r="I2686" s="31">
        <f>COUNTIF($G$3:G2686,G2686)</f>
        <v>0</v>
      </c>
      <c r="J2686" s="31">
        <f t="shared" si="257"/>
        <v>0</v>
      </c>
      <c r="K2686" s="31">
        <f>COUNTIF($C$3:C2686,C2686)</f>
        <v>2684</v>
      </c>
      <c r="L2686" s="31">
        <f t="shared" si="258"/>
        <v>0</v>
      </c>
      <c r="M2686" s="31">
        <f t="shared" si="259"/>
        <v>0</v>
      </c>
    </row>
    <row r="2687" spans="1:13" x14ac:dyDescent="0.35">
      <c r="A2687" s="75"/>
      <c r="B2687" s="29"/>
      <c r="C2687" s="37">
        <f t="shared" si="254"/>
        <v>0</v>
      </c>
      <c r="D2687" s="35"/>
      <c r="E2687" s="35"/>
      <c r="F2687" s="30" t="str">
        <f t="shared" si="255"/>
        <v>Jan</v>
      </c>
      <c r="G2687" s="35"/>
      <c r="H2687" s="37">
        <f t="shared" si="256"/>
        <v>0</v>
      </c>
      <c r="I2687" s="31">
        <f>COUNTIF($G$3:G2687,G2687)</f>
        <v>0</v>
      </c>
      <c r="J2687" s="31">
        <f t="shared" si="257"/>
        <v>0</v>
      </c>
      <c r="K2687" s="31">
        <f>COUNTIF($C$3:C2687,C2687)</f>
        <v>2685</v>
      </c>
      <c r="L2687" s="31">
        <f t="shared" si="258"/>
        <v>0</v>
      </c>
      <c r="M2687" s="31">
        <f t="shared" si="259"/>
        <v>0</v>
      </c>
    </row>
    <row r="2688" spans="1:13" x14ac:dyDescent="0.35">
      <c r="A2688" s="75"/>
      <c r="B2688" s="29"/>
      <c r="C2688" s="37">
        <f t="shared" si="254"/>
        <v>0</v>
      </c>
      <c r="D2688" s="35"/>
      <c r="E2688" s="35"/>
      <c r="F2688" s="30" t="str">
        <f t="shared" si="255"/>
        <v>Jan</v>
      </c>
      <c r="G2688" s="35"/>
      <c r="H2688" s="37">
        <f t="shared" si="256"/>
        <v>0</v>
      </c>
      <c r="I2688" s="31">
        <f>COUNTIF($G$3:G2688,G2688)</f>
        <v>0</v>
      </c>
      <c r="J2688" s="31">
        <f t="shared" si="257"/>
        <v>0</v>
      </c>
      <c r="K2688" s="31">
        <f>COUNTIF($C$3:C2688,C2688)</f>
        <v>2686</v>
      </c>
      <c r="L2688" s="31">
        <f t="shared" si="258"/>
        <v>0</v>
      </c>
      <c r="M2688" s="31">
        <f t="shared" si="259"/>
        <v>0</v>
      </c>
    </row>
    <row r="2689" spans="1:13" x14ac:dyDescent="0.35">
      <c r="A2689" s="75"/>
      <c r="B2689" s="29"/>
      <c r="C2689" s="37">
        <f t="shared" si="254"/>
        <v>0</v>
      </c>
      <c r="D2689" s="35"/>
      <c r="E2689" s="35"/>
      <c r="F2689" s="30" t="str">
        <f t="shared" si="255"/>
        <v>Jan</v>
      </c>
      <c r="G2689" s="35"/>
      <c r="H2689" s="37">
        <f t="shared" si="256"/>
        <v>0</v>
      </c>
      <c r="I2689" s="31">
        <f>COUNTIF($G$3:G2689,G2689)</f>
        <v>0</v>
      </c>
      <c r="J2689" s="31">
        <f t="shared" si="257"/>
        <v>0</v>
      </c>
      <c r="K2689" s="31">
        <f>COUNTIF($C$3:C2689,C2689)</f>
        <v>2687</v>
      </c>
      <c r="L2689" s="31">
        <f t="shared" si="258"/>
        <v>0</v>
      </c>
      <c r="M2689" s="31">
        <f t="shared" si="259"/>
        <v>0</v>
      </c>
    </row>
    <row r="2690" spans="1:13" x14ac:dyDescent="0.35">
      <c r="A2690" s="75"/>
      <c r="B2690" s="29"/>
      <c r="C2690" s="37">
        <f t="shared" si="254"/>
        <v>0</v>
      </c>
      <c r="D2690" s="35"/>
      <c r="E2690" s="35"/>
      <c r="F2690" s="30" t="str">
        <f t="shared" si="255"/>
        <v>Jan</v>
      </c>
      <c r="G2690" s="35"/>
      <c r="H2690" s="37">
        <f t="shared" si="256"/>
        <v>0</v>
      </c>
      <c r="I2690" s="31">
        <f>COUNTIF($G$3:G2690,G2690)</f>
        <v>0</v>
      </c>
      <c r="J2690" s="31">
        <f t="shared" si="257"/>
        <v>0</v>
      </c>
      <c r="K2690" s="31">
        <f>COUNTIF($C$3:C2690,C2690)</f>
        <v>2688</v>
      </c>
      <c r="L2690" s="31">
        <f t="shared" si="258"/>
        <v>0</v>
      </c>
      <c r="M2690" s="31">
        <f t="shared" si="259"/>
        <v>0</v>
      </c>
    </row>
    <row r="2691" spans="1:13" x14ac:dyDescent="0.35">
      <c r="A2691" s="75"/>
      <c r="B2691" s="29"/>
      <c r="C2691" s="37">
        <f t="shared" si="254"/>
        <v>0</v>
      </c>
      <c r="D2691" s="35"/>
      <c r="E2691" s="35"/>
      <c r="F2691" s="30" t="str">
        <f t="shared" si="255"/>
        <v>Jan</v>
      </c>
      <c r="G2691" s="35"/>
      <c r="H2691" s="37">
        <f t="shared" si="256"/>
        <v>0</v>
      </c>
      <c r="I2691" s="31">
        <f>COUNTIF($G$3:G2691,G2691)</f>
        <v>0</v>
      </c>
      <c r="J2691" s="31">
        <f t="shared" si="257"/>
        <v>0</v>
      </c>
      <c r="K2691" s="31">
        <f>COUNTIF($C$3:C2691,C2691)</f>
        <v>2689</v>
      </c>
      <c r="L2691" s="31">
        <f t="shared" si="258"/>
        <v>0</v>
      </c>
      <c r="M2691" s="31">
        <f t="shared" si="259"/>
        <v>0</v>
      </c>
    </row>
    <row r="2692" spans="1:13" x14ac:dyDescent="0.35">
      <c r="A2692" s="75"/>
      <c r="B2692" s="29"/>
      <c r="C2692" s="37">
        <f t="shared" ref="C2692:C2755" si="260">IF(ISERROR(VLOOKUP(B2692,T:U,2,0)),0,VLOOKUP(B2692,T:U,2,0))</f>
        <v>0</v>
      </c>
      <c r="D2692" s="35"/>
      <c r="E2692" s="35"/>
      <c r="F2692" s="30" t="str">
        <f t="shared" ref="F2692:F2755" si="261">+TEXT(A2692,"MMM")</f>
        <v>Jan</v>
      </c>
      <c r="G2692" s="35"/>
      <c r="H2692" s="37">
        <f t="shared" ref="H2692:H2755" si="262">IF(ISERROR(VLOOKUP(G2692,W:X,2,0)),0,VLOOKUP(G2692,W:X,2,0))*M2692</f>
        <v>0</v>
      </c>
      <c r="I2692" s="31">
        <f>COUNTIF($G$3:G2692,G2692)</f>
        <v>0</v>
      </c>
      <c r="J2692" s="31">
        <f t="shared" ref="J2692:J2755" si="263">IF(I2692=1,1,0)</f>
        <v>0</v>
      </c>
      <c r="K2692" s="31">
        <f>COUNTIF($C$3:C2692,C2692)</f>
        <v>2690</v>
      </c>
      <c r="L2692" s="31">
        <f t="shared" ref="L2692:L2755" si="264">IF(K2692=1,1,0)</f>
        <v>0</v>
      </c>
      <c r="M2692" s="31">
        <f t="shared" ref="M2692:M2755" si="265">IF(L2692+J2692&gt;0,1,0)</f>
        <v>0</v>
      </c>
    </row>
    <row r="2693" spans="1:13" x14ac:dyDescent="0.35">
      <c r="A2693" s="75"/>
      <c r="B2693" s="29"/>
      <c r="C2693" s="37">
        <f t="shared" si="260"/>
        <v>0</v>
      </c>
      <c r="D2693" s="35"/>
      <c r="E2693" s="35"/>
      <c r="F2693" s="30" t="str">
        <f t="shared" si="261"/>
        <v>Jan</v>
      </c>
      <c r="G2693" s="35"/>
      <c r="H2693" s="37">
        <f t="shared" si="262"/>
        <v>0</v>
      </c>
      <c r="I2693" s="31">
        <f>COUNTIF($G$3:G2693,G2693)</f>
        <v>0</v>
      </c>
      <c r="J2693" s="31">
        <f t="shared" si="263"/>
        <v>0</v>
      </c>
      <c r="K2693" s="31">
        <f>COUNTIF($C$3:C2693,C2693)</f>
        <v>2691</v>
      </c>
      <c r="L2693" s="31">
        <f t="shared" si="264"/>
        <v>0</v>
      </c>
      <c r="M2693" s="31">
        <f t="shared" si="265"/>
        <v>0</v>
      </c>
    </row>
    <row r="2694" spans="1:13" x14ac:dyDescent="0.35">
      <c r="A2694" s="75"/>
      <c r="B2694" s="29"/>
      <c r="C2694" s="37">
        <f t="shared" si="260"/>
        <v>0</v>
      </c>
      <c r="D2694" s="35"/>
      <c r="E2694" s="35"/>
      <c r="F2694" s="30" t="str">
        <f t="shared" si="261"/>
        <v>Jan</v>
      </c>
      <c r="G2694" s="35"/>
      <c r="H2694" s="37">
        <f t="shared" si="262"/>
        <v>0</v>
      </c>
      <c r="I2694" s="31">
        <f>COUNTIF($G$3:G2694,G2694)</f>
        <v>0</v>
      </c>
      <c r="J2694" s="31">
        <f t="shared" si="263"/>
        <v>0</v>
      </c>
      <c r="K2694" s="31">
        <f>COUNTIF($C$3:C2694,C2694)</f>
        <v>2692</v>
      </c>
      <c r="L2694" s="31">
        <f t="shared" si="264"/>
        <v>0</v>
      </c>
      <c r="M2694" s="31">
        <f t="shared" si="265"/>
        <v>0</v>
      </c>
    </row>
    <row r="2695" spans="1:13" x14ac:dyDescent="0.35">
      <c r="A2695" s="75"/>
      <c r="B2695" s="29"/>
      <c r="C2695" s="37">
        <f t="shared" si="260"/>
        <v>0</v>
      </c>
      <c r="D2695" s="35"/>
      <c r="E2695" s="35"/>
      <c r="F2695" s="30" t="str">
        <f t="shared" si="261"/>
        <v>Jan</v>
      </c>
      <c r="G2695" s="35"/>
      <c r="H2695" s="37">
        <f t="shared" si="262"/>
        <v>0</v>
      </c>
      <c r="I2695" s="31">
        <f>COUNTIF($G$3:G2695,G2695)</f>
        <v>0</v>
      </c>
      <c r="J2695" s="31">
        <f t="shared" si="263"/>
        <v>0</v>
      </c>
      <c r="K2695" s="31">
        <f>COUNTIF($C$3:C2695,C2695)</f>
        <v>2693</v>
      </c>
      <c r="L2695" s="31">
        <f t="shared" si="264"/>
        <v>0</v>
      </c>
      <c r="M2695" s="31">
        <f t="shared" si="265"/>
        <v>0</v>
      </c>
    </row>
    <row r="2696" spans="1:13" x14ac:dyDescent="0.35">
      <c r="A2696" s="75"/>
      <c r="B2696" s="29"/>
      <c r="C2696" s="37">
        <f t="shared" si="260"/>
        <v>0</v>
      </c>
      <c r="D2696" s="35"/>
      <c r="E2696" s="35"/>
      <c r="F2696" s="30" t="str">
        <f t="shared" si="261"/>
        <v>Jan</v>
      </c>
      <c r="G2696" s="35"/>
      <c r="H2696" s="37">
        <f t="shared" si="262"/>
        <v>0</v>
      </c>
      <c r="I2696" s="31">
        <f>COUNTIF($G$3:G2696,G2696)</f>
        <v>0</v>
      </c>
      <c r="J2696" s="31">
        <f t="shared" si="263"/>
        <v>0</v>
      </c>
      <c r="K2696" s="31">
        <f>COUNTIF($C$3:C2696,C2696)</f>
        <v>2694</v>
      </c>
      <c r="L2696" s="31">
        <f t="shared" si="264"/>
        <v>0</v>
      </c>
      <c r="M2696" s="31">
        <f t="shared" si="265"/>
        <v>0</v>
      </c>
    </row>
    <row r="2697" spans="1:13" x14ac:dyDescent="0.35">
      <c r="A2697" s="75"/>
      <c r="B2697" s="29"/>
      <c r="C2697" s="37">
        <f t="shared" si="260"/>
        <v>0</v>
      </c>
      <c r="D2697" s="35"/>
      <c r="E2697" s="35"/>
      <c r="F2697" s="30" t="str">
        <f t="shared" si="261"/>
        <v>Jan</v>
      </c>
      <c r="G2697" s="35"/>
      <c r="H2697" s="37">
        <f t="shared" si="262"/>
        <v>0</v>
      </c>
      <c r="I2697" s="31">
        <f>COUNTIF($G$3:G2697,G2697)</f>
        <v>0</v>
      </c>
      <c r="J2697" s="31">
        <f t="shared" si="263"/>
        <v>0</v>
      </c>
      <c r="K2697" s="31">
        <f>COUNTIF($C$3:C2697,C2697)</f>
        <v>2695</v>
      </c>
      <c r="L2697" s="31">
        <f t="shared" si="264"/>
        <v>0</v>
      </c>
      <c r="M2697" s="31">
        <f t="shared" si="265"/>
        <v>0</v>
      </c>
    </row>
    <row r="2698" spans="1:13" x14ac:dyDescent="0.35">
      <c r="A2698" s="75"/>
      <c r="B2698" s="29"/>
      <c r="C2698" s="37">
        <f t="shared" si="260"/>
        <v>0</v>
      </c>
      <c r="D2698" s="35"/>
      <c r="E2698" s="35"/>
      <c r="F2698" s="30" t="str">
        <f t="shared" si="261"/>
        <v>Jan</v>
      </c>
      <c r="G2698" s="35"/>
      <c r="H2698" s="37">
        <f t="shared" si="262"/>
        <v>0</v>
      </c>
      <c r="I2698" s="31">
        <f>COUNTIF($G$3:G2698,G2698)</f>
        <v>0</v>
      </c>
      <c r="J2698" s="31">
        <f t="shared" si="263"/>
        <v>0</v>
      </c>
      <c r="K2698" s="31">
        <f>COUNTIF($C$3:C2698,C2698)</f>
        <v>2696</v>
      </c>
      <c r="L2698" s="31">
        <f t="shared" si="264"/>
        <v>0</v>
      </c>
      <c r="M2698" s="31">
        <f t="shared" si="265"/>
        <v>0</v>
      </c>
    </row>
    <row r="2699" spans="1:13" x14ac:dyDescent="0.35">
      <c r="A2699" s="75"/>
      <c r="B2699" s="29"/>
      <c r="C2699" s="37">
        <f t="shared" si="260"/>
        <v>0</v>
      </c>
      <c r="D2699" s="35"/>
      <c r="E2699" s="35"/>
      <c r="F2699" s="30" t="str">
        <f t="shared" si="261"/>
        <v>Jan</v>
      </c>
      <c r="G2699" s="35"/>
      <c r="H2699" s="37">
        <f t="shared" si="262"/>
        <v>0</v>
      </c>
      <c r="I2699" s="31">
        <f>COUNTIF($G$3:G2699,G2699)</f>
        <v>0</v>
      </c>
      <c r="J2699" s="31">
        <f t="shared" si="263"/>
        <v>0</v>
      </c>
      <c r="K2699" s="31">
        <f>COUNTIF($C$3:C2699,C2699)</f>
        <v>2697</v>
      </c>
      <c r="L2699" s="31">
        <f t="shared" si="264"/>
        <v>0</v>
      </c>
      <c r="M2699" s="31">
        <f t="shared" si="265"/>
        <v>0</v>
      </c>
    </row>
    <row r="2700" spans="1:13" x14ac:dyDescent="0.35">
      <c r="A2700" s="75"/>
      <c r="B2700" s="29"/>
      <c r="C2700" s="37">
        <f t="shared" si="260"/>
        <v>0</v>
      </c>
      <c r="D2700" s="35"/>
      <c r="E2700" s="35"/>
      <c r="F2700" s="30" t="str">
        <f t="shared" si="261"/>
        <v>Jan</v>
      </c>
      <c r="G2700" s="35"/>
      <c r="H2700" s="37">
        <f t="shared" si="262"/>
        <v>0</v>
      </c>
      <c r="I2700" s="31">
        <f>COUNTIF($G$3:G2700,G2700)</f>
        <v>0</v>
      </c>
      <c r="J2700" s="31">
        <f t="shared" si="263"/>
        <v>0</v>
      </c>
      <c r="K2700" s="31">
        <f>COUNTIF($C$3:C2700,C2700)</f>
        <v>2698</v>
      </c>
      <c r="L2700" s="31">
        <f t="shared" si="264"/>
        <v>0</v>
      </c>
      <c r="M2700" s="31">
        <f t="shared" si="265"/>
        <v>0</v>
      </c>
    </row>
    <row r="2701" spans="1:13" x14ac:dyDescent="0.35">
      <c r="A2701" s="75"/>
      <c r="B2701" s="29"/>
      <c r="C2701" s="37">
        <f t="shared" si="260"/>
        <v>0</v>
      </c>
      <c r="D2701" s="35"/>
      <c r="E2701" s="35"/>
      <c r="F2701" s="30" t="str">
        <f t="shared" si="261"/>
        <v>Jan</v>
      </c>
      <c r="G2701" s="35"/>
      <c r="H2701" s="37">
        <f t="shared" si="262"/>
        <v>0</v>
      </c>
      <c r="I2701" s="31">
        <f>COUNTIF($G$3:G2701,G2701)</f>
        <v>0</v>
      </c>
      <c r="J2701" s="31">
        <f t="shared" si="263"/>
        <v>0</v>
      </c>
      <c r="K2701" s="31">
        <f>COUNTIF($C$3:C2701,C2701)</f>
        <v>2699</v>
      </c>
      <c r="L2701" s="31">
        <f t="shared" si="264"/>
        <v>0</v>
      </c>
      <c r="M2701" s="31">
        <f t="shared" si="265"/>
        <v>0</v>
      </c>
    </row>
    <row r="2702" spans="1:13" x14ac:dyDescent="0.35">
      <c r="A2702" s="75"/>
      <c r="B2702" s="29"/>
      <c r="C2702" s="37">
        <f t="shared" si="260"/>
        <v>0</v>
      </c>
      <c r="D2702" s="35"/>
      <c r="E2702" s="35"/>
      <c r="F2702" s="30" t="str">
        <f t="shared" si="261"/>
        <v>Jan</v>
      </c>
      <c r="G2702" s="35"/>
      <c r="H2702" s="37">
        <f t="shared" si="262"/>
        <v>0</v>
      </c>
      <c r="I2702" s="31">
        <f>COUNTIF($G$3:G2702,G2702)</f>
        <v>0</v>
      </c>
      <c r="J2702" s="31">
        <f t="shared" si="263"/>
        <v>0</v>
      </c>
      <c r="K2702" s="31">
        <f>COUNTIF($C$3:C2702,C2702)</f>
        <v>2700</v>
      </c>
      <c r="L2702" s="31">
        <f t="shared" si="264"/>
        <v>0</v>
      </c>
      <c r="M2702" s="31">
        <f t="shared" si="265"/>
        <v>0</v>
      </c>
    </row>
    <row r="2703" spans="1:13" x14ac:dyDescent="0.35">
      <c r="A2703" s="75"/>
      <c r="B2703" s="29"/>
      <c r="C2703" s="37">
        <f t="shared" si="260"/>
        <v>0</v>
      </c>
      <c r="D2703" s="35"/>
      <c r="E2703" s="35"/>
      <c r="F2703" s="30" t="str">
        <f t="shared" si="261"/>
        <v>Jan</v>
      </c>
      <c r="G2703" s="35"/>
      <c r="H2703" s="37">
        <f t="shared" si="262"/>
        <v>0</v>
      </c>
      <c r="I2703" s="31">
        <f>COUNTIF($G$3:G2703,G2703)</f>
        <v>0</v>
      </c>
      <c r="J2703" s="31">
        <f t="shared" si="263"/>
        <v>0</v>
      </c>
      <c r="K2703" s="31">
        <f>COUNTIF($C$3:C2703,C2703)</f>
        <v>2701</v>
      </c>
      <c r="L2703" s="31">
        <f t="shared" si="264"/>
        <v>0</v>
      </c>
      <c r="M2703" s="31">
        <f t="shared" si="265"/>
        <v>0</v>
      </c>
    </row>
    <row r="2704" spans="1:13" x14ac:dyDescent="0.35">
      <c r="A2704" s="75"/>
      <c r="B2704" s="29"/>
      <c r="C2704" s="37">
        <f t="shared" si="260"/>
        <v>0</v>
      </c>
      <c r="D2704" s="35"/>
      <c r="E2704" s="35"/>
      <c r="F2704" s="30" t="str">
        <f t="shared" si="261"/>
        <v>Jan</v>
      </c>
      <c r="G2704" s="35"/>
      <c r="H2704" s="37">
        <f t="shared" si="262"/>
        <v>0</v>
      </c>
      <c r="I2704" s="31">
        <f>COUNTIF($G$3:G2704,G2704)</f>
        <v>0</v>
      </c>
      <c r="J2704" s="31">
        <f t="shared" si="263"/>
        <v>0</v>
      </c>
      <c r="K2704" s="31">
        <f>COUNTIF($C$3:C2704,C2704)</f>
        <v>2702</v>
      </c>
      <c r="L2704" s="31">
        <f t="shared" si="264"/>
        <v>0</v>
      </c>
      <c r="M2704" s="31">
        <f t="shared" si="265"/>
        <v>0</v>
      </c>
    </row>
    <row r="2705" spans="1:13" x14ac:dyDescent="0.35">
      <c r="A2705" s="75"/>
      <c r="B2705" s="29"/>
      <c r="C2705" s="37">
        <f t="shared" si="260"/>
        <v>0</v>
      </c>
      <c r="D2705" s="35"/>
      <c r="E2705" s="35"/>
      <c r="F2705" s="30" t="str">
        <f t="shared" si="261"/>
        <v>Jan</v>
      </c>
      <c r="G2705" s="35"/>
      <c r="H2705" s="37">
        <f t="shared" si="262"/>
        <v>0</v>
      </c>
      <c r="I2705" s="31">
        <f>COUNTIF($G$3:G2705,G2705)</f>
        <v>0</v>
      </c>
      <c r="J2705" s="31">
        <f t="shared" si="263"/>
        <v>0</v>
      </c>
      <c r="K2705" s="31">
        <f>COUNTIF($C$3:C2705,C2705)</f>
        <v>2703</v>
      </c>
      <c r="L2705" s="31">
        <f t="shared" si="264"/>
        <v>0</v>
      </c>
      <c r="M2705" s="31">
        <f t="shared" si="265"/>
        <v>0</v>
      </c>
    </row>
    <row r="2706" spans="1:13" x14ac:dyDescent="0.35">
      <c r="A2706" s="75"/>
      <c r="B2706" s="29"/>
      <c r="C2706" s="37">
        <f t="shared" si="260"/>
        <v>0</v>
      </c>
      <c r="D2706" s="35"/>
      <c r="E2706" s="35"/>
      <c r="F2706" s="30" t="str">
        <f t="shared" si="261"/>
        <v>Jan</v>
      </c>
      <c r="G2706" s="35"/>
      <c r="H2706" s="37">
        <f t="shared" si="262"/>
        <v>0</v>
      </c>
      <c r="I2706" s="31">
        <f>COUNTIF($G$3:G2706,G2706)</f>
        <v>0</v>
      </c>
      <c r="J2706" s="31">
        <f t="shared" si="263"/>
        <v>0</v>
      </c>
      <c r="K2706" s="31">
        <f>COUNTIF($C$3:C2706,C2706)</f>
        <v>2704</v>
      </c>
      <c r="L2706" s="31">
        <f t="shared" si="264"/>
        <v>0</v>
      </c>
      <c r="M2706" s="31">
        <f t="shared" si="265"/>
        <v>0</v>
      </c>
    </row>
    <row r="2707" spans="1:13" x14ac:dyDescent="0.35">
      <c r="A2707" s="75"/>
      <c r="B2707" s="29"/>
      <c r="C2707" s="37">
        <f t="shared" si="260"/>
        <v>0</v>
      </c>
      <c r="D2707" s="35"/>
      <c r="E2707" s="35"/>
      <c r="F2707" s="30" t="str">
        <f t="shared" si="261"/>
        <v>Jan</v>
      </c>
      <c r="G2707" s="35"/>
      <c r="H2707" s="37">
        <f t="shared" si="262"/>
        <v>0</v>
      </c>
      <c r="I2707" s="31">
        <f>COUNTIF($G$3:G2707,G2707)</f>
        <v>0</v>
      </c>
      <c r="J2707" s="31">
        <f t="shared" si="263"/>
        <v>0</v>
      </c>
      <c r="K2707" s="31">
        <f>COUNTIF($C$3:C2707,C2707)</f>
        <v>2705</v>
      </c>
      <c r="L2707" s="31">
        <f t="shared" si="264"/>
        <v>0</v>
      </c>
      <c r="M2707" s="31">
        <f t="shared" si="265"/>
        <v>0</v>
      </c>
    </row>
    <row r="2708" spans="1:13" x14ac:dyDescent="0.35">
      <c r="A2708" s="75"/>
      <c r="B2708" s="29"/>
      <c r="C2708" s="37">
        <f t="shared" si="260"/>
        <v>0</v>
      </c>
      <c r="D2708" s="35"/>
      <c r="E2708" s="35"/>
      <c r="F2708" s="30" t="str">
        <f t="shared" si="261"/>
        <v>Jan</v>
      </c>
      <c r="G2708" s="35"/>
      <c r="H2708" s="37">
        <f t="shared" si="262"/>
        <v>0</v>
      </c>
      <c r="I2708" s="31">
        <f>COUNTIF($G$3:G2708,G2708)</f>
        <v>0</v>
      </c>
      <c r="J2708" s="31">
        <f t="shared" si="263"/>
        <v>0</v>
      </c>
      <c r="K2708" s="31">
        <f>COUNTIF($C$3:C2708,C2708)</f>
        <v>2706</v>
      </c>
      <c r="L2708" s="31">
        <f t="shared" si="264"/>
        <v>0</v>
      </c>
      <c r="M2708" s="31">
        <f t="shared" si="265"/>
        <v>0</v>
      </c>
    </row>
    <row r="2709" spans="1:13" x14ac:dyDescent="0.35">
      <c r="A2709" s="75"/>
      <c r="B2709" s="29"/>
      <c r="C2709" s="37">
        <f t="shared" si="260"/>
        <v>0</v>
      </c>
      <c r="D2709" s="35"/>
      <c r="E2709" s="35"/>
      <c r="F2709" s="30" t="str">
        <f t="shared" si="261"/>
        <v>Jan</v>
      </c>
      <c r="G2709" s="35"/>
      <c r="H2709" s="37">
        <f t="shared" si="262"/>
        <v>0</v>
      </c>
      <c r="I2709" s="31">
        <f>COUNTIF($G$3:G2709,G2709)</f>
        <v>0</v>
      </c>
      <c r="J2709" s="31">
        <f t="shared" si="263"/>
        <v>0</v>
      </c>
      <c r="K2709" s="31">
        <f>COUNTIF($C$3:C2709,C2709)</f>
        <v>2707</v>
      </c>
      <c r="L2709" s="31">
        <f t="shared" si="264"/>
        <v>0</v>
      </c>
      <c r="M2709" s="31">
        <f t="shared" si="265"/>
        <v>0</v>
      </c>
    </row>
    <row r="2710" spans="1:13" x14ac:dyDescent="0.35">
      <c r="A2710" s="75"/>
      <c r="B2710" s="29"/>
      <c r="C2710" s="37">
        <f t="shared" si="260"/>
        <v>0</v>
      </c>
      <c r="D2710" s="35"/>
      <c r="E2710" s="35"/>
      <c r="F2710" s="30" t="str">
        <f t="shared" si="261"/>
        <v>Jan</v>
      </c>
      <c r="G2710" s="35"/>
      <c r="H2710" s="37">
        <f t="shared" si="262"/>
        <v>0</v>
      </c>
      <c r="I2710" s="31">
        <f>COUNTIF($G$3:G2710,G2710)</f>
        <v>0</v>
      </c>
      <c r="J2710" s="31">
        <f t="shared" si="263"/>
        <v>0</v>
      </c>
      <c r="K2710" s="31">
        <f>COUNTIF($C$3:C2710,C2710)</f>
        <v>2708</v>
      </c>
      <c r="L2710" s="31">
        <f t="shared" si="264"/>
        <v>0</v>
      </c>
      <c r="M2710" s="31">
        <f t="shared" si="265"/>
        <v>0</v>
      </c>
    </row>
    <row r="2711" spans="1:13" x14ac:dyDescent="0.35">
      <c r="A2711" s="75"/>
      <c r="B2711" s="29"/>
      <c r="C2711" s="37">
        <f t="shared" si="260"/>
        <v>0</v>
      </c>
      <c r="D2711" s="35"/>
      <c r="E2711" s="35"/>
      <c r="F2711" s="30" t="str">
        <f t="shared" si="261"/>
        <v>Jan</v>
      </c>
      <c r="G2711" s="35"/>
      <c r="H2711" s="37">
        <f t="shared" si="262"/>
        <v>0</v>
      </c>
      <c r="I2711" s="31">
        <f>COUNTIF($G$3:G2711,G2711)</f>
        <v>0</v>
      </c>
      <c r="J2711" s="31">
        <f t="shared" si="263"/>
        <v>0</v>
      </c>
      <c r="K2711" s="31">
        <f>COUNTIF($C$3:C2711,C2711)</f>
        <v>2709</v>
      </c>
      <c r="L2711" s="31">
        <f t="shared" si="264"/>
        <v>0</v>
      </c>
      <c r="M2711" s="31">
        <f t="shared" si="265"/>
        <v>0</v>
      </c>
    </row>
    <row r="2712" spans="1:13" x14ac:dyDescent="0.35">
      <c r="A2712" s="75"/>
      <c r="B2712" s="29"/>
      <c r="C2712" s="37">
        <f t="shared" si="260"/>
        <v>0</v>
      </c>
      <c r="D2712" s="35"/>
      <c r="E2712" s="35"/>
      <c r="F2712" s="30" t="str">
        <f t="shared" si="261"/>
        <v>Jan</v>
      </c>
      <c r="G2712" s="35"/>
      <c r="H2712" s="37">
        <f t="shared" si="262"/>
        <v>0</v>
      </c>
      <c r="I2712" s="31">
        <f>COUNTIF($G$3:G2712,G2712)</f>
        <v>0</v>
      </c>
      <c r="J2712" s="31">
        <f t="shared" si="263"/>
        <v>0</v>
      </c>
      <c r="K2712" s="31">
        <f>COUNTIF($C$3:C2712,C2712)</f>
        <v>2710</v>
      </c>
      <c r="L2712" s="31">
        <f t="shared" si="264"/>
        <v>0</v>
      </c>
      <c r="M2712" s="31">
        <f t="shared" si="265"/>
        <v>0</v>
      </c>
    </row>
    <row r="2713" spans="1:13" x14ac:dyDescent="0.35">
      <c r="A2713" s="75"/>
      <c r="B2713" s="29"/>
      <c r="C2713" s="37">
        <f t="shared" si="260"/>
        <v>0</v>
      </c>
      <c r="D2713" s="35"/>
      <c r="E2713" s="35"/>
      <c r="F2713" s="30" t="str">
        <f t="shared" si="261"/>
        <v>Jan</v>
      </c>
      <c r="G2713" s="35"/>
      <c r="H2713" s="37">
        <f t="shared" si="262"/>
        <v>0</v>
      </c>
      <c r="I2713" s="31">
        <f>COUNTIF($G$3:G2713,G2713)</f>
        <v>0</v>
      </c>
      <c r="J2713" s="31">
        <f t="shared" si="263"/>
        <v>0</v>
      </c>
      <c r="K2713" s="31">
        <f>COUNTIF($C$3:C2713,C2713)</f>
        <v>2711</v>
      </c>
      <c r="L2713" s="31">
        <f t="shared" si="264"/>
        <v>0</v>
      </c>
      <c r="M2713" s="31">
        <f t="shared" si="265"/>
        <v>0</v>
      </c>
    </row>
    <row r="2714" spans="1:13" x14ac:dyDescent="0.35">
      <c r="A2714" s="75"/>
      <c r="B2714" s="29"/>
      <c r="C2714" s="37">
        <f t="shared" si="260"/>
        <v>0</v>
      </c>
      <c r="D2714" s="35"/>
      <c r="E2714" s="35"/>
      <c r="F2714" s="30" t="str">
        <f t="shared" si="261"/>
        <v>Jan</v>
      </c>
      <c r="G2714" s="35"/>
      <c r="H2714" s="37">
        <f t="shared" si="262"/>
        <v>0</v>
      </c>
      <c r="I2714" s="31">
        <f>COUNTIF($G$3:G2714,G2714)</f>
        <v>0</v>
      </c>
      <c r="J2714" s="31">
        <f t="shared" si="263"/>
        <v>0</v>
      </c>
      <c r="K2714" s="31">
        <f>COUNTIF($C$3:C2714,C2714)</f>
        <v>2712</v>
      </c>
      <c r="L2714" s="31">
        <f t="shared" si="264"/>
        <v>0</v>
      </c>
      <c r="M2714" s="31">
        <f t="shared" si="265"/>
        <v>0</v>
      </c>
    </row>
    <row r="2715" spans="1:13" x14ac:dyDescent="0.35">
      <c r="A2715" s="75"/>
      <c r="B2715" s="29"/>
      <c r="C2715" s="37">
        <f t="shared" si="260"/>
        <v>0</v>
      </c>
      <c r="D2715" s="35"/>
      <c r="E2715" s="35"/>
      <c r="F2715" s="30" t="str">
        <f t="shared" si="261"/>
        <v>Jan</v>
      </c>
      <c r="G2715" s="35"/>
      <c r="H2715" s="37">
        <f t="shared" si="262"/>
        <v>0</v>
      </c>
      <c r="I2715" s="31">
        <f>COUNTIF($G$3:G2715,G2715)</f>
        <v>0</v>
      </c>
      <c r="J2715" s="31">
        <f t="shared" si="263"/>
        <v>0</v>
      </c>
      <c r="K2715" s="31">
        <f>COUNTIF($C$3:C2715,C2715)</f>
        <v>2713</v>
      </c>
      <c r="L2715" s="31">
        <f t="shared" si="264"/>
        <v>0</v>
      </c>
      <c r="M2715" s="31">
        <f t="shared" si="265"/>
        <v>0</v>
      </c>
    </row>
    <row r="2716" spans="1:13" x14ac:dyDescent="0.35">
      <c r="A2716" s="75"/>
      <c r="B2716" s="29"/>
      <c r="C2716" s="37">
        <f t="shared" si="260"/>
        <v>0</v>
      </c>
      <c r="D2716" s="35"/>
      <c r="E2716" s="35"/>
      <c r="F2716" s="30" t="str">
        <f t="shared" si="261"/>
        <v>Jan</v>
      </c>
      <c r="G2716" s="35"/>
      <c r="H2716" s="37">
        <f t="shared" si="262"/>
        <v>0</v>
      </c>
      <c r="I2716" s="31">
        <f>COUNTIF($G$3:G2716,G2716)</f>
        <v>0</v>
      </c>
      <c r="J2716" s="31">
        <f t="shared" si="263"/>
        <v>0</v>
      </c>
      <c r="K2716" s="31">
        <f>COUNTIF($C$3:C2716,C2716)</f>
        <v>2714</v>
      </c>
      <c r="L2716" s="31">
        <f t="shared" si="264"/>
        <v>0</v>
      </c>
      <c r="M2716" s="31">
        <f t="shared" si="265"/>
        <v>0</v>
      </c>
    </row>
    <row r="2717" spans="1:13" x14ac:dyDescent="0.35">
      <c r="A2717" s="75"/>
      <c r="B2717" s="29"/>
      <c r="C2717" s="37">
        <f t="shared" si="260"/>
        <v>0</v>
      </c>
      <c r="D2717" s="35"/>
      <c r="E2717" s="35"/>
      <c r="F2717" s="30" t="str">
        <f t="shared" si="261"/>
        <v>Jan</v>
      </c>
      <c r="G2717" s="35"/>
      <c r="H2717" s="37">
        <f t="shared" si="262"/>
        <v>0</v>
      </c>
      <c r="I2717" s="31">
        <f>COUNTIF($G$3:G2717,G2717)</f>
        <v>0</v>
      </c>
      <c r="J2717" s="31">
        <f t="shared" si="263"/>
        <v>0</v>
      </c>
      <c r="K2717" s="31">
        <f>COUNTIF($C$3:C2717,C2717)</f>
        <v>2715</v>
      </c>
      <c r="L2717" s="31">
        <f t="shared" si="264"/>
        <v>0</v>
      </c>
      <c r="M2717" s="31">
        <f t="shared" si="265"/>
        <v>0</v>
      </c>
    </row>
    <row r="2718" spans="1:13" x14ac:dyDescent="0.35">
      <c r="A2718" s="75"/>
      <c r="B2718" s="29"/>
      <c r="C2718" s="37">
        <f t="shared" si="260"/>
        <v>0</v>
      </c>
      <c r="D2718" s="35"/>
      <c r="E2718" s="35"/>
      <c r="F2718" s="30" t="str">
        <f t="shared" si="261"/>
        <v>Jan</v>
      </c>
      <c r="G2718" s="35"/>
      <c r="H2718" s="37">
        <f t="shared" si="262"/>
        <v>0</v>
      </c>
      <c r="I2718" s="31">
        <f>COUNTIF($G$3:G2718,G2718)</f>
        <v>0</v>
      </c>
      <c r="J2718" s="31">
        <f t="shared" si="263"/>
        <v>0</v>
      </c>
      <c r="K2718" s="31">
        <f>COUNTIF($C$3:C2718,C2718)</f>
        <v>2716</v>
      </c>
      <c r="L2718" s="31">
        <f t="shared" si="264"/>
        <v>0</v>
      </c>
      <c r="M2718" s="31">
        <f t="shared" si="265"/>
        <v>0</v>
      </c>
    </row>
    <row r="2719" spans="1:13" x14ac:dyDescent="0.35">
      <c r="A2719" s="75"/>
      <c r="B2719" s="29"/>
      <c r="C2719" s="37">
        <f t="shared" si="260"/>
        <v>0</v>
      </c>
      <c r="D2719" s="35"/>
      <c r="E2719" s="35"/>
      <c r="F2719" s="30" t="str">
        <f t="shared" si="261"/>
        <v>Jan</v>
      </c>
      <c r="G2719" s="35"/>
      <c r="H2719" s="37">
        <f t="shared" si="262"/>
        <v>0</v>
      </c>
      <c r="I2719" s="31">
        <f>COUNTIF($G$3:G2719,G2719)</f>
        <v>0</v>
      </c>
      <c r="J2719" s="31">
        <f t="shared" si="263"/>
        <v>0</v>
      </c>
      <c r="K2719" s="31">
        <f>COUNTIF($C$3:C2719,C2719)</f>
        <v>2717</v>
      </c>
      <c r="L2719" s="31">
        <f t="shared" si="264"/>
        <v>0</v>
      </c>
      <c r="M2719" s="31">
        <f t="shared" si="265"/>
        <v>0</v>
      </c>
    </row>
    <row r="2720" spans="1:13" x14ac:dyDescent="0.35">
      <c r="A2720" s="75"/>
      <c r="B2720" s="29"/>
      <c r="C2720" s="37">
        <f t="shared" si="260"/>
        <v>0</v>
      </c>
      <c r="D2720" s="35"/>
      <c r="E2720" s="35"/>
      <c r="F2720" s="30" t="str">
        <f t="shared" si="261"/>
        <v>Jan</v>
      </c>
      <c r="G2720" s="35"/>
      <c r="H2720" s="37">
        <f t="shared" si="262"/>
        <v>0</v>
      </c>
      <c r="I2720" s="31">
        <f>COUNTIF($G$3:G2720,G2720)</f>
        <v>0</v>
      </c>
      <c r="J2720" s="31">
        <f t="shared" si="263"/>
        <v>0</v>
      </c>
      <c r="K2720" s="31">
        <f>COUNTIF($C$3:C2720,C2720)</f>
        <v>2718</v>
      </c>
      <c r="L2720" s="31">
        <f t="shared" si="264"/>
        <v>0</v>
      </c>
      <c r="M2720" s="31">
        <f t="shared" si="265"/>
        <v>0</v>
      </c>
    </row>
    <row r="2721" spans="1:13" x14ac:dyDescent="0.35">
      <c r="A2721" s="75"/>
      <c r="B2721" s="29"/>
      <c r="C2721" s="37">
        <f t="shared" si="260"/>
        <v>0</v>
      </c>
      <c r="D2721" s="35"/>
      <c r="E2721" s="35"/>
      <c r="F2721" s="30" t="str">
        <f t="shared" si="261"/>
        <v>Jan</v>
      </c>
      <c r="G2721" s="35"/>
      <c r="H2721" s="37">
        <f t="shared" si="262"/>
        <v>0</v>
      </c>
      <c r="I2721" s="31">
        <f>COUNTIF($G$3:G2721,G2721)</f>
        <v>0</v>
      </c>
      <c r="J2721" s="31">
        <f t="shared" si="263"/>
        <v>0</v>
      </c>
      <c r="K2721" s="31">
        <f>COUNTIF($C$3:C2721,C2721)</f>
        <v>2719</v>
      </c>
      <c r="L2721" s="31">
        <f t="shared" si="264"/>
        <v>0</v>
      </c>
      <c r="M2721" s="31">
        <f t="shared" si="265"/>
        <v>0</v>
      </c>
    </row>
    <row r="2722" spans="1:13" x14ac:dyDescent="0.35">
      <c r="A2722" s="75"/>
      <c r="B2722" s="29"/>
      <c r="C2722" s="37">
        <f t="shared" si="260"/>
        <v>0</v>
      </c>
      <c r="D2722" s="35"/>
      <c r="E2722" s="35"/>
      <c r="F2722" s="30" t="str">
        <f t="shared" si="261"/>
        <v>Jan</v>
      </c>
      <c r="G2722" s="35"/>
      <c r="H2722" s="37">
        <f t="shared" si="262"/>
        <v>0</v>
      </c>
      <c r="I2722" s="31">
        <f>COUNTIF($G$3:G2722,G2722)</f>
        <v>0</v>
      </c>
      <c r="J2722" s="31">
        <f t="shared" si="263"/>
        <v>0</v>
      </c>
      <c r="K2722" s="31">
        <f>COUNTIF($C$3:C2722,C2722)</f>
        <v>2720</v>
      </c>
      <c r="L2722" s="31">
        <f t="shared" si="264"/>
        <v>0</v>
      </c>
      <c r="M2722" s="31">
        <f t="shared" si="265"/>
        <v>0</v>
      </c>
    </row>
    <row r="2723" spans="1:13" x14ac:dyDescent="0.35">
      <c r="A2723" s="75"/>
      <c r="B2723" s="29"/>
      <c r="C2723" s="37">
        <f t="shared" si="260"/>
        <v>0</v>
      </c>
      <c r="D2723" s="35"/>
      <c r="E2723" s="35"/>
      <c r="F2723" s="30" t="str">
        <f t="shared" si="261"/>
        <v>Jan</v>
      </c>
      <c r="G2723" s="35"/>
      <c r="H2723" s="37">
        <f t="shared" si="262"/>
        <v>0</v>
      </c>
      <c r="I2723" s="31">
        <f>COUNTIF($G$3:G2723,G2723)</f>
        <v>0</v>
      </c>
      <c r="J2723" s="31">
        <f t="shared" si="263"/>
        <v>0</v>
      </c>
      <c r="K2723" s="31">
        <f>COUNTIF($C$3:C2723,C2723)</f>
        <v>2721</v>
      </c>
      <c r="L2723" s="31">
        <f t="shared" si="264"/>
        <v>0</v>
      </c>
      <c r="M2723" s="31">
        <f t="shared" si="265"/>
        <v>0</v>
      </c>
    </row>
    <row r="2724" spans="1:13" x14ac:dyDescent="0.35">
      <c r="A2724" s="75"/>
      <c r="B2724" s="29"/>
      <c r="C2724" s="37">
        <f t="shared" si="260"/>
        <v>0</v>
      </c>
      <c r="D2724" s="35"/>
      <c r="E2724" s="35"/>
      <c r="F2724" s="30" t="str">
        <f t="shared" si="261"/>
        <v>Jan</v>
      </c>
      <c r="G2724" s="35"/>
      <c r="H2724" s="37">
        <f t="shared" si="262"/>
        <v>0</v>
      </c>
      <c r="I2724" s="31">
        <f>COUNTIF($G$3:G2724,G2724)</f>
        <v>0</v>
      </c>
      <c r="J2724" s="31">
        <f t="shared" si="263"/>
        <v>0</v>
      </c>
      <c r="K2724" s="31">
        <f>COUNTIF($C$3:C2724,C2724)</f>
        <v>2722</v>
      </c>
      <c r="L2724" s="31">
        <f t="shared" si="264"/>
        <v>0</v>
      </c>
      <c r="M2724" s="31">
        <f t="shared" si="265"/>
        <v>0</v>
      </c>
    </row>
    <row r="2725" spans="1:13" x14ac:dyDescent="0.35">
      <c r="A2725" s="75"/>
      <c r="B2725" s="29"/>
      <c r="C2725" s="37">
        <f t="shared" si="260"/>
        <v>0</v>
      </c>
      <c r="D2725" s="35"/>
      <c r="E2725" s="35"/>
      <c r="F2725" s="30" t="str">
        <f t="shared" si="261"/>
        <v>Jan</v>
      </c>
      <c r="G2725" s="35"/>
      <c r="H2725" s="37">
        <f t="shared" si="262"/>
        <v>0</v>
      </c>
      <c r="I2725" s="31">
        <f>COUNTIF($G$3:G2725,G2725)</f>
        <v>0</v>
      </c>
      <c r="J2725" s="31">
        <f t="shared" si="263"/>
        <v>0</v>
      </c>
      <c r="K2725" s="31">
        <f>COUNTIF($C$3:C2725,C2725)</f>
        <v>2723</v>
      </c>
      <c r="L2725" s="31">
        <f t="shared" si="264"/>
        <v>0</v>
      </c>
      <c r="M2725" s="31">
        <f t="shared" si="265"/>
        <v>0</v>
      </c>
    </row>
    <row r="2726" spans="1:13" x14ac:dyDescent="0.35">
      <c r="A2726" s="75"/>
      <c r="B2726" s="29"/>
      <c r="C2726" s="37">
        <f t="shared" si="260"/>
        <v>0</v>
      </c>
      <c r="D2726" s="35"/>
      <c r="E2726" s="35"/>
      <c r="F2726" s="30" t="str">
        <f t="shared" si="261"/>
        <v>Jan</v>
      </c>
      <c r="G2726" s="35"/>
      <c r="H2726" s="37">
        <f t="shared" si="262"/>
        <v>0</v>
      </c>
      <c r="I2726" s="31">
        <f>COUNTIF($G$3:G2726,G2726)</f>
        <v>0</v>
      </c>
      <c r="J2726" s="31">
        <f t="shared" si="263"/>
        <v>0</v>
      </c>
      <c r="K2726" s="31">
        <f>COUNTIF($C$3:C2726,C2726)</f>
        <v>2724</v>
      </c>
      <c r="L2726" s="31">
        <f t="shared" si="264"/>
        <v>0</v>
      </c>
      <c r="M2726" s="31">
        <f t="shared" si="265"/>
        <v>0</v>
      </c>
    </row>
    <row r="2727" spans="1:13" x14ac:dyDescent="0.35">
      <c r="A2727" s="75"/>
      <c r="B2727" s="29"/>
      <c r="C2727" s="37">
        <f t="shared" si="260"/>
        <v>0</v>
      </c>
      <c r="D2727" s="35"/>
      <c r="E2727" s="35"/>
      <c r="F2727" s="30" t="str">
        <f t="shared" si="261"/>
        <v>Jan</v>
      </c>
      <c r="G2727" s="35"/>
      <c r="H2727" s="37">
        <f t="shared" si="262"/>
        <v>0</v>
      </c>
      <c r="I2727" s="31">
        <f>COUNTIF($G$3:G2727,G2727)</f>
        <v>0</v>
      </c>
      <c r="J2727" s="31">
        <f t="shared" si="263"/>
        <v>0</v>
      </c>
      <c r="K2727" s="31">
        <f>COUNTIF($C$3:C2727,C2727)</f>
        <v>2725</v>
      </c>
      <c r="L2727" s="31">
        <f t="shared" si="264"/>
        <v>0</v>
      </c>
      <c r="M2727" s="31">
        <f t="shared" si="265"/>
        <v>0</v>
      </c>
    </row>
    <row r="2728" spans="1:13" x14ac:dyDescent="0.35">
      <c r="A2728" s="75"/>
      <c r="B2728" s="29"/>
      <c r="C2728" s="37">
        <f t="shared" si="260"/>
        <v>0</v>
      </c>
      <c r="D2728" s="35"/>
      <c r="E2728" s="35"/>
      <c r="F2728" s="30" t="str">
        <f t="shared" si="261"/>
        <v>Jan</v>
      </c>
      <c r="G2728" s="35"/>
      <c r="H2728" s="37">
        <f t="shared" si="262"/>
        <v>0</v>
      </c>
      <c r="I2728" s="31">
        <f>COUNTIF($G$3:G2728,G2728)</f>
        <v>0</v>
      </c>
      <c r="J2728" s="31">
        <f t="shared" si="263"/>
        <v>0</v>
      </c>
      <c r="K2728" s="31">
        <f>COUNTIF($C$3:C2728,C2728)</f>
        <v>2726</v>
      </c>
      <c r="L2728" s="31">
        <f t="shared" si="264"/>
        <v>0</v>
      </c>
      <c r="M2728" s="31">
        <f t="shared" si="265"/>
        <v>0</v>
      </c>
    </row>
    <row r="2729" spans="1:13" x14ac:dyDescent="0.35">
      <c r="A2729" s="75"/>
      <c r="B2729" s="29"/>
      <c r="C2729" s="37">
        <f t="shared" si="260"/>
        <v>0</v>
      </c>
      <c r="D2729" s="35"/>
      <c r="E2729" s="35"/>
      <c r="F2729" s="30" t="str">
        <f t="shared" si="261"/>
        <v>Jan</v>
      </c>
      <c r="G2729" s="35"/>
      <c r="H2729" s="37">
        <f t="shared" si="262"/>
        <v>0</v>
      </c>
      <c r="I2729" s="31">
        <f>COUNTIF($G$3:G2729,G2729)</f>
        <v>0</v>
      </c>
      <c r="J2729" s="31">
        <f t="shared" si="263"/>
        <v>0</v>
      </c>
      <c r="K2729" s="31">
        <f>COUNTIF($C$3:C2729,C2729)</f>
        <v>2727</v>
      </c>
      <c r="L2729" s="31">
        <f t="shared" si="264"/>
        <v>0</v>
      </c>
      <c r="M2729" s="31">
        <f t="shared" si="265"/>
        <v>0</v>
      </c>
    </row>
    <row r="2730" spans="1:13" x14ac:dyDescent="0.35">
      <c r="A2730" s="75"/>
      <c r="B2730" s="29"/>
      <c r="C2730" s="37">
        <f t="shared" si="260"/>
        <v>0</v>
      </c>
      <c r="D2730" s="35"/>
      <c r="E2730" s="35"/>
      <c r="F2730" s="30" t="str">
        <f t="shared" si="261"/>
        <v>Jan</v>
      </c>
      <c r="G2730" s="35"/>
      <c r="H2730" s="37">
        <f t="shared" si="262"/>
        <v>0</v>
      </c>
      <c r="I2730" s="31">
        <f>COUNTIF($G$3:G2730,G2730)</f>
        <v>0</v>
      </c>
      <c r="J2730" s="31">
        <f t="shared" si="263"/>
        <v>0</v>
      </c>
      <c r="K2730" s="31">
        <f>COUNTIF($C$3:C2730,C2730)</f>
        <v>2728</v>
      </c>
      <c r="L2730" s="31">
        <f t="shared" si="264"/>
        <v>0</v>
      </c>
      <c r="M2730" s="31">
        <f t="shared" si="265"/>
        <v>0</v>
      </c>
    </row>
    <row r="2731" spans="1:13" x14ac:dyDescent="0.35">
      <c r="A2731" s="75"/>
      <c r="B2731" s="29"/>
      <c r="C2731" s="37">
        <f t="shared" si="260"/>
        <v>0</v>
      </c>
      <c r="D2731" s="35"/>
      <c r="E2731" s="35"/>
      <c r="F2731" s="30" t="str">
        <f t="shared" si="261"/>
        <v>Jan</v>
      </c>
      <c r="G2731" s="35"/>
      <c r="H2731" s="37">
        <f t="shared" si="262"/>
        <v>0</v>
      </c>
      <c r="I2731" s="31">
        <f>COUNTIF($G$3:G2731,G2731)</f>
        <v>0</v>
      </c>
      <c r="J2731" s="31">
        <f t="shared" si="263"/>
        <v>0</v>
      </c>
      <c r="K2731" s="31">
        <f>COUNTIF($C$3:C2731,C2731)</f>
        <v>2729</v>
      </c>
      <c r="L2731" s="31">
        <f t="shared" si="264"/>
        <v>0</v>
      </c>
      <c r="M2731" s="31">
        <f t="shared" si="265"/>
        <v>0</v>
      </c>
    </row>
    <row r="2732" spans="1:13" x14ac:dyDescent="0.35">
      <c r="A2732" s="75"/>
      <c r="B2732" s="29"/>
      <c r="C2732" s="37">
        <f t="shared" si="260"/>
        <v>0</v>
      </c>
      <c r="D2732" s="35"/>
      <c r="E2732" s="35"/>
      <c r="F2732" s="30" t="str">
        <f t="shared" si="261"/>
        <v>Jan</v>
      </c>
      <c r="G2732" s="35"/>
      <c r="H2732" s="37">
        <f t="shared" si="262"/>
        <v>0</v>
      </c>
      <c r="I2732" s="31">
        <f>COUNTIF($G$3:G2732,G2732)</f>
        <v>0</v>
      </c>
      <c r="J2732" s="31">
        <f t="shared" si="263"/>
        <v>0</v>
      </c>
      <c r="K2732" s="31">
        <f>COUNTIF($C$3:C2732,C2732)</f>
        <v>2730</v>
      </c>
      <c r="L2732" s="31">
        <f t="shared" si="264"/>
        <v>0</v>
      </c>
      <c r="M2732" s="31">
        <f t="shared" si="265"/>
        <v>0</v>
      </c>
    </row>
    <row r="2733" spans="1:13" x14ac:dyDescent="0.35">
      <c r="A2733" s="75"/>
      <c r="B2733" s="29"/>
      <c r="C2733" s="37">
        <f t="shared" si="260"/>
        <v>0</v>
      </c>
      <c r="D2733" s="35"/>
      <c r="E2733" s="35"/>
      <c r="F2733" s="30" t="str">
        <f t="shared" si="261"/>
        <v>Jan</v>
      </c>
      <c r="G2733" s="35"/>
      <c r="H2733" s="37">
        <f t="shared" si="262"/>
        <v>0</v>
      </c>
      <c r="I2733" s="31">
        <f>COUNTIF($G$3:G2733,G2733)</f>
        <v>0</v>
      </c>
      <c r="J2733" s="31">
        <f t="shared" si="263"/>
        <v>0</v>
      </c>
      <c r="K2733" s="31">
        <f>COUNTIF($C$3:C2733,C2733)</f>
        <v>2731</v>
      </c>
      <c r="L2733" s="31">
        <f t="shared" si="264"/>
        <v>0</v>
      </c>
      <c r="M2733" s="31">
        <f t="shared" si="265"/>
        <v>0</v>
      </c>
    </row>
    <row r="2734" spans="1:13" x14ac:dyDescent="0.35">
      <c r="A2734" s="75"/>
      <c r="B2734" s="29"/>
      <c r="C2734" s="37">
        <f t="shared" si="260"/>
        <v>0</v>
      </c>
      <c r="D2734" s="35"/>
      <c r="E2734" s="35"/>
      <c r="F2734" s="30" t="str">
        <f t="shared" si="261"/>
        <v>Jan</v>
      </c>
      <c r="G2734" s="35"/>
      <c r="H2734" s="37">
        <f t="shared" si="262"/>
        <v>0</v>
      </c>
      <c r="I2734" s="31">
        <f>COUNTIF($G$3:G2734,G2734)</f>
        <v>0</v>
      </c>
      <c r="J2734" s="31">
        <f t="shared" si="263"/>
        <v>0</v>
      </c>
      <c r="K2734" s="31">
        <f>COUNTIF($C$3:C2734,C2734)</f>
        <v>2732</v>
      </c>
      <c r="L2734" s="31">
        <f t="shared" si="264"/>
        <v>0</v>
      </c>
      <c r="M2734" s="31">
        <f t="shared" si="265"/>
        <v>0</v>
      </c>
    </row>
    <row r="2735" spans="1:13" x14ac:dyDescent="0.35">
      <c r="A2735" s="75"/>
      <c r="B2735" s="29"/>
      <c r="C2735" s="37">
        <f t="shared" si="260"/>
        <v>0</v>
      </c>
      <c r="D2735" s="35"/>
      <c r="E2735" s="35"/>
      <c r="F2735" s="30" t="str">
        <f t="shared" si="261"/>
        <v>Jan</v>
      </c>
      <c r="G2735" s="35"/>
      <c r="H2735" s="37">
        <f t="shared" si="262"/>
        <v>0</v>
      </c>
      <c r="I2735" s="31">
        <f>COUNTIF($G$3:G2735,G2735)</f>
        <v>0</v>
      </c>
      <c r="J2735" s="31">
        <f t="shared" si="263"/>
        <v>0</v>
      </c>
      <c r="K2735" s="31">
        <f>COUNTIF($C$3:C2735,C2735)</f>
        <v>2733</v>
      </c>
      <c r="L2735" s="31">
        <f t="shared" si="264"/>
        <v>0</v>
      </c>
      <c r="M2735" s="31">
        <f t="shared" si="265"/>
        <v>0</v>
      </c>
    </row>
    <row r="2736" spans="1:13" x14ac:dyDescent="0.35">
      <c r="A2736" s="75"/>
      <c r="B2736" s="29"/>
      <c r="C2736" s="37">
        <f t="shared" si="260"/>
        <v>0</v>
      </c>
      <c r="D2736" s="35"/>
      <c r="E2736" s="35"/>
      <c r="F2736" s="30" t="str">
        <f t="shared" si="261"/>
        <v>Jan</v>
      </c>
      <c r="G2736" s="35"/>
      <c r="H2736" s="37">
        <f t="shared" si="262"/>
        <v>0</v>
      </c>
      <c r="I2736" s="31">
        <f>COUNTIF($G$3:G2736,G2736)</f>
        <v>0</v>
      </c>
      <c r="J2736" s="31">
        <f t="shared" si="263"/>
        <v>0</v>
      </c>
      <c r="K2736" s="31">
        <f>COUNTIF($C$3:C2736,C2736)</f>
        <v>2734</v>
      </c>
      <c r="L2736" s="31">
        <f t="shared" si="264"/>
        <v>0</v>
      </c>
      <c r="M2736" s="31">
        <f t="shared" si="265"/>
        <v>0</v>
      </c>
    </row>
    <row r="2737" spans="1:13" x14ac:dyDescent="0.35">
      <c r="A2737" s="75"/>
      <c r="B2737" s="29"/>
      <c r="C2737" s="37">
        <f t="shared" si="260"/>
        <v>0</v>
      </c>
      <c r="D2737" s="35"/>
      <c r="E2737" s="35"/>
      <c r="F2737" s="30" t="str">
        <f t="shared" si="261"/>
        <v>Jan</v>
      </c>
      <c r="G2737" s="35"/>
      <c r="H2737" s="37">
        <f t="shared" si="262"/>
        <v>0</v>
      </c>
      <c r="I2737" s="31">
        <f>COUNTIF($G$3:G2737,G2737)</f>
        <v>0</v>
      </c>
      <c r="J2737" s="31">
        <f t="shared" si="263"/>
        <v>0</v>
      </c>
      <c r="K2737" s="31">
        <f>COUNTIF($C$3:C2737,C2737)</f>
        <v>2735</v>
      </c>
      <c r="L2737" s="31">
        <f t="shared" si="264"/>
        <v>0</v>
      </c>
      <c r="M2737" s="31">
        <f t="shared" si="265"/>
        <v>0</v>
      </c>
    </row>
    <row r="2738" spans="1:13" x14ac:dyDescent="0.35">
      <c r="A2738" s="75"/>
      <c r="B2738" s="29"/>
      <c r="C2738" s="37">
        <f t="shared" si="260"/>
        <v>0</v>
      </c>
      <c r="D2738" s="35"/>
      <c r="E2738" s="35"/>
      <c r="F2738" s="30" t="str">
        <f t="shared" si="261"/>
        <v>Jan</v>
      </c>
      <c r="G2738" s="35"/>
      <c r="H2738" s="37">
        <f t="shared" si="262"/>
        <v>0</v>
      </c>
      <c r="I2738" s="31">
        <f>COUNTIF($G$3:G2738,G2738)</f>
        <v>0</v>
      </c>
      <c r="J2738" s="31">
        <f t="shared" si="263"/>
        <v>0</v>
      </c>
      <c r="K2738" s="31">
        <f>COUNTIF($C$3:C2738,C2738)</f>
        <v>2736</v>
      </c>
      <c r="L2738" s="31">
        <f t="shared" si="264"/>
        <v>0</v>
      </c>
      <c r="M2738" s="31">
        <f t="shared" si="265"/>
        <v>0</v>
      </c>
    </row>
    <row r="2739" spans="1:13" x14ac:dyDescent="0.35">
      <c r="A2739" s="75"/>
      <c r="B2739" s="29"/>
      <c r="C2739" s="37">
        <f t="shared" si="260"/>
        <v>0</v>
      </c>
      <c r="D2739" s="35"/>
      <c r="E2739" s="35"/>
      <c r="F2739" s="30" t="str">
        <f t="shared" si="261"/>
        <v>Jan</v>
      </c>
      <c r="G2739" s="35"/>
      <c r="H2739" s="37">
        <f t="shared" si="262"/>
        <v>0</v>
      </c>
      <c r="I2739" s="31">
        <f>COUNTIF($G$3:G2739,G2739)</f>
        <v>0</v>
      </c>
      <c r="J2739" s="31">
        <f t="shared" si="263"/>
        <v>0</v>
      </c>
      <c r="K2739" s="31">
        <f>COUNTIF($C$3:C2739,C2739)</f>
        <v>2737</v>
      </c>
      <c r="L2739" s="31">
        <f t="shared" si="264"/>
        <v>0</v>
      </c>
      <c r="M2739" s="31">
        <f t="shared" si="265"/>
        <v>0</v>
      </c>
    </row>
    <row r="2740" spans="1:13" x14ac:dyDescent="0.35">
      <c r="A2740" s="75"/>
      <c r="B2740" s="29"/>
      <c r="C2740" s="37">
        <f t="shared" si="260"/>
        <v>0</v>
      </c>
      <c r="D2740" s="35"/>
      <c r="E2740" s="35"/>
      <c r="F2740" s="30" t="str">
        <f t="shared" si="261"/>
        <v>Jan</v>
      </c>
      <c r="G2740" s="35"/>
      <c r="H2740" s="37">
        <f t="shared" si="262"/>
        <v>0</v>
      </c>
      <c r="I2740" s="31">
        <f>COUNTIF($G$3:G2740,G2740)</f>
        <v>0</v>
      </c>
      <c r="J2740" s="31">
        <f t="shared" si="263"/>
        <v>0</v>
      </c>
      <c r="K2740" s="31">
        <f>COUNTIF($C$3:C2740,C2740)</f>
        <v>2738</v>
      </c>
      <c r="L2740" s="31">
        <f t="shared" si="264"/>
        <v>0</v>
      </c>
      <c r="M2740" s="31">
        <f t="shared" si="265"/>
        <v>0</v>
      </c>
    </row>
    <row r="2741" spans="1:13" x14ac:dyDescent="0.35">
      <c r="A2741" s="75"/>
      <c r="B2741" s="29"/>
      <c r="C2741" s="37">
        <f t="shared" si="260"/>
        <v>0</v>
      </c>
      <c r="D2741" s="35"/>
      <c r="E2741" s="35"/>
      <c r="F2741" s="30" t="str">
        <f t="shared" si="261"/>
        <v>Jan</v>
      </c>
      <c r="G2741" s="35"/>
      <c r="H2741" s="37">
        <f t="shared" si="262"/>
        <v>0</v>
      </c>
      <c r="I2741" s="31">
        <f>COUNTIF($G$3:G2741,G2741)</f>
        <v>0</v>
      </c>
      <c r="J2741" s="31">
        <f t="shared" si="263"/>
        <v>0</v>
      </c>
      <c r="K2741" s="31">
        <f>COUNTIF($C$3:C2741,C2741)</f>
        <v>2739</v>
      </c>
      <c r="L2741" s="31">
        <f t="shared" si="264"/>
        <v>0</v>
      </c>
      <c r="M2741" s="31">
        <f t="shared" si="265"/>
        <v>0</v>
      </c>
    </row>
    <row r="2742" spans="1:13" x14ac:dyDescent="0.35">
      <c r="A2742" s="75"/>
      <c r="B2742" s="29"/>
      <c r="C2742" s="37">
        <f t="shared" si="260"/>
        <v>0</v>
      </c>
      <c r="D2742" s="35"/>
      <c r="E2742" s="35"/>
      <c r="F2742" s="30" t="str">
        <f t="shared" si="261"/>
        <v>Jan</v>
      </c>
      <c r="G2742" s="35"/>
      <c r="H2742" s="37">
        <f t="shared" si="262"/>
        <v>0</v>
      </c>
      <c r="I2742" s="31">
        <f>COUNTIF($G$3:G2742,G2742)</f>
        <v>0</v>
      </c>
      <c r="J2742" s="31">
        <f t="shared" si="263"/>
        <v>0</v>
      </c>
      <c r="K2742" s="31">
        <f>COUNTIF($C$3:C2742,C2742)</f>
        <v>2740</v>
      </c>
      <c r="L2742" s="31">
        <f t="shared" si="264"/>
        <v>0</v>
      </c>
      <c r="M2742" s="31">
        <f t="shared" si="265"/>
        <v>0</v>
      </c>
    </row>
    <row r="2743" spans="1:13" x14ac:dyDescent="0.35">
      <c r="A2743" s="75"/>
      <c r="B2743" s="29"/>
      <c r="C2743" s="37">
        <f t="shared" si="260"/>
        <v>0</v>
      </c>
      <c r="D2743" s="35"/>
      <c r="E2743" s="35"/>
      <c r="F2743" s="30" t="str">
        <f t="shared" si="261"/>
        <v>Jan</v>
      </c>
      <c r="G2743" s="35"/>
      <c r="H2743" s="37">
        <f t="shared" si="262"/>
        <v>0</v>
      </c>
      <c r="I2743" s="31">
        <f>COUNTIF($G$3:G2743,G2743)</f>
        <v>0</v>
      </c>
      <c r="J2743" s="31">
        <f t="shared" si="263"/>
        <v>0</v>
      </c>
      <c r="K2743" s="31">
        <f>COUNTIF($C$3:C2743,C2743)</f>
        <v>2741</v>
      </c>
      <c r="L2743" s="31">
        <f t="shared" si="264"/>
        <v>0</v>
      </c>
      <c r="M2743" s="31">
        <f t="shared" si="265"/>
        <v>0</v>
      </c>
    </row>
    <row r="2744" spans="1:13" x14ac:dyDescent="0.35">
      <c r="A2744" s="75"/>
      <c r="B2744" s="29"/>
      <c r="C2744" s="37">
        <f t="shared" si="260"/>
        <v>0</v>
      </c>
      <c r="D2744" s="35"/>
      <c r="E2744" s="35"/>
      <c r="F2744" s="30" t="str">
        <f t="shared" si="261"/>
        <v>Jan</v>
      </c>
      <c r="G2744" s="35"/>
      <c r="H2744" s="37">
        <f t="shared" si="262"/>
        <v>0</v>
      </c>
      <c r="I2744" s="31">
        <f>COUNTIF($G$3:G2744,G2744)</f>
        <v>0</v>
      </c>
      <c r="J2744" s="31">
        <f t="shared" si="263"/>
        <v>0</v>
      </c>
      <c r="K2744" s="31">
        <f>COUNTIF($C$3:C2744,C2744)</f>
        <v>2742</v>
      </c>
      <c r="L2744" s="31">
        <f t="shared" si="264"/>
        <v>0</v>
      </c>
      <c r="M2744" s="31">
        <f t="shared" si="265"/>
        <v>0</v>
      </c>
    </row>
    <row r="2745" spans="1:13" x14ac:dyDescent="0.35">
      <c r="A2745" s="75"/>
      <c r="B2745" s="29"/>
      <c r="C2745" s="37">
        <f t="shared" si="260"/>
        <v>0</v>
      </c>
      <c r="D2745" s="35"/>
      <c r="E2745" s="35"/>
      <c r="F2745" s="30" t="str">
        <f t="shared" si="261"/>
        <v>Jan</v>
      </c>
      <c r="G2745" s="35"/>
      <c r="H2745" s="37">
        <f t="shared" si="262"/>
        <v>0</v>
      </c>
      <c r="I2745" s="31">
        <f>COUNTIF($G$3:G2745,G2745)</f>
        <v>0</v>
      </c>
      <c r="J2745" s="31">
        <f t="shared" si="263"/>
        <v>0</v>
      </c>
      <c r="K2745" s="31">
        <f>COUNTIF($C$3:C2745,C2745)</f>
        <v>2743</v>
      </c>
      <c r="L2745" s="31">
        <f t="shared" si="264"/>
        <v>0</v>
      </c>
      <c r="M2745" s="31">
        <f t="shared" si="265"/>
        <v>0</v>
      </c>
    </row>
    <row r="2746" spans="1:13" x14ac:dyDescent="0.35">
      <c r="A2746" s="75"/>
      <c r="B2746" s="29"/>
      <c r="C2746" s="37">
        <f t="shared" si="260"/>
        <v>0</v>
      </c>
      <c r="D2746" s="35"/>
      <c r="E2746" s="35"/>
      <c r="F2746" s="30" t="str">
        <f t="shared" si="261"/>
        <v>Jan</v>
      </c>
      <c r="G2746" s="35"/>
      <c r="H2746" s="37">
        <f t="shared" si="262"/>
        <v>0</v>
      </c>
      <c r="I2746" s="31">
        <f>COUNTIF($G$3:G2746,G2746)</f>
        <v>0</v>
      </c>
      <c r="J2746" s="31">
        <f t="shared" si="263"/>
        <v>0</v>
      </c>
      <c r="K2746" s="31">
        <f>COUNTIF($C$3:C2746,C2746)</f>
        <v>2744</v>
      </c>
      <c r="L2746" s="31">
        <f t="shared" si="264"/>
        <v>0</v>
      </c>
      <c r="M2746" s="31">
        <f t="shared" si="265"/>
        <v>0</v>
      </c>
    </row>
    <row r="2747" spans="1:13" x14ac:dyDescent="0.35">
      <c r="A2747" s="75"/>
      <c r="B2747" s="29"/>
      <c r="C2747" s="37">
        <f t="shared" si="260"/>
        <v>0</v>
      </c>
      <c r="D2747" s="35"/>
      <c r="E2747" s="35"/>
      <c r="F2747" s="30" t="str">
        <f t="shared" si="261"/>
        <v>Jan</v>
      </c>
      <c r="G2747" s="35"/>
      <c r="H2747" s="37">
        <f t="shared" si="262"/>
        <v>0</v>
      </c>
      <c r="I2747" s="31">
        <f>COUNTIF($G$3:G2747,G2747)</f>
        <v>0</v>
      </c>
      <c r="J2747" s="31">
        <f t="shared" si="263"/>
        <v>0</v>
      </c>
      <c r="K2747" s="31">
        <f>COUNTIF($C$3:C2747,C2747)</f>
        <v>2745</v>
      </c>
      <c r="L2747" s="31">
        <f t="shared" si="264"/>
        <v>0</v>
      </c>
      <c r="M2747" s="31">
        <f t="shared" si="265"/>
        <v>0</v>
      </c>
    </row>
    <row r="2748" spans="1:13" x14ac:dyDescent="0.35">
      <c r="A2748" s="75"/>
      <c r="B2748" s="29"/>
      <c r="C2748" s="37">
        <f t="shared" si="260"/>
        <v>0</v>
      </c>
      <c r="D2748" s="35"/>
      <c r="E2748" s="35"/>
      <c r="F2748" s="30" t="str">
        <f t="shared" si="261"/>
        <v>Jan</v>
      </c>
      <c r="G2748" s="35"/>
      <c r="H2748" s="37">
        <f t="shared" si="262"/>
        <v>0</v>
      </c>
      <c r="I2748" s="31">
        <f>COUNTIF($G$3:G2748,G2748)</f>
        <v>0</v>
      </c>
      <c r="J2748" s="31">
        <f t="shared" si="263"/>
        <v>0</v>
      </c>
      <c r="K2748" s="31">
        <f>COUNTIF($C$3:C2748,C2748)</f>
        <v>2746</v>
      </c>
      <c r="L2748" s="31">
        <f t="shared" si="264"/>
        <v>0</v>
      </c>
      <c r="M2748" s="31">
        <f t="shared" si="265"/>
        <v>0</v>
      </c>
    </row>
    <row r="2749" spans="1:13" x14ac:dyDescent="0.35">
      <c r="A2749" s="75"/>
      <c r="B2749" s="29"/>
      <c r="C2749" s="37">
        <f t="shared" si="260"/>
        <v>0</v>
      </c>
      <c r="D2749" s="35"/>
      <c r="E2749" s="35"/>
      <c r="F2749" s="30" t="str">
        <f t="shared" si="261"/>
        <v>Jan</v>
      </c>
      <c r="G2749" s="35"/>
      <c r="H2749" s="37">
        <f t="shared" si="262"/>
        <v>0</v>
      </c>
      <c r="I2749" s="31">
        <f>COUNTIF($G$3:G2749,G2749)</f>
        <v>0</v>
      </c>
      <c r="J2749" s="31">
        <f t="shared" si="263"/>
        <v>0</v>
      </c>
      <c r="K2749" s="31">
        <f>COUNTIF($C$3:C2749,C2749)</f>
        <v>2747</v>
      </c>
      <c r="L2749" s="31">
        <f t="shared" si="264"/>
        <v>0</v>
      </c>
      <c r="M2749" s="31">
        <f t="shared" si="265"/>
        <v>0</v>
      </c>
    </row>
    <row r="2750" spans="1:13" x14ac:dyDescent="0.35">
      <c r="A2750" s="75"/>
      <c r="B2750" s="29"/>
      <c r="C2750" s="37">
        <f t="shared" si="260"/>
        <v>0</v>
      </c>
      <c r="D2750" s="35"/>
      <c r="E2750" s="35"/>
      <c r="F2750" s="30" t="str">
        <f t="shared" si="261"/>
        <v>Jan</v>
      </c>
      <c r="G2750" s="35"/>
      <c r="H2750" s="37">
        <f t="shared" si="262"/>
        <v>0</v>
      </c>
      <c r="I2750" s="31">
        <f>COUNTIF($G$3:G2750,G2750)</f>
        <v>0</v>
      </c>
      <c r="J2750" s="31">
        <f t="shared" si="263"/>
        <v>0</v>
      </c>
      <c r="K2750" s="31">
        <f>COUNTIF($C$3:C2750,C2750)</f>
        <v>2748</v>
      </c>
      <c r="L2750" s="31">
        <f t="shared" si="264"/>
        <v>0</v>
      </c>
      <c r="M2750" s="31">
        <f t="shared" si="265"/>
        <v>0</v>
      </c>
    </row>
    <row r="2751" spans="1:13" x14ac:dyDescent="0.35">
      <c r="A2751" s="75"/>
      <c r="B2751" s="29"/>
      <c r="C2751" s="37">
        <f t="shared" si="260"/>
        <v>0</v>
      </c>
      <c r="D2751" s="35"/>
      <c r="E2751" s="35"/>
      <c r="F2751" s="30" t="str">
        <f t="shared" si="261"/>
        <v>Jan</v>
      </c>
      <c r="G2751" s="35"/>
      <c r="H2751" s="37">
        <f t="shared" si="262"/>
        <v>0</v>
      </c>
      <c r="I2751" s="31">
        <f>COUNTIF($G$3:G2751,G2751)</f>
        <v>0</v>
      </c>
      <c r="J2751" s="31">
        <f t="shared" si="263"/>
        <v>0</v>
      </c>
      <c r="K2751" s="31">
        <f>COUNTIF($C$3:C2751,C2751)</f>
        <v>2749</v>
      </c>
      <c r="L2751" s="31">
        <f t="shared" si="264"/>
        <v>0</v>
      </c>
      <c r="M2751" s="31">
        <f t="shared" si="265"/>
        <v>0</v>
      </c>
    </row>
    <row r="2752" spans="1:13" x14ac:dyDescent="0.35">
      <c r="A2752" s="75"/>
      <c r="B2752" s="29"/>
      <c r="C2752" s="37">
        <f t="shared" si="260"/>
        <v>0</v>
      </c>
      <c r="D2752" s="35"/>
      <c r="E2752" s="35"/>
      <c r="F2752" s="30" t="str">
        <f t="shared" si="261"/>
        <v>Jan</v>
      </c>
      <c r="G2752" s="35"/>
      <c r="H2752" s="37">
        <f t="shared" si="262"/>
        <v>0</v>
      </c>
      <c r="I2752" s="31">
        <f>COUNTIF($G$3:G2752,G2752)</f>
        <v>0</v>
      </c>
      <c r="J2752" s="31">
        <f t="shared" si="263"/>
        <v>0</v>
      </c>
      <c r="K2752" s="31">
        <f>COUNTIF($C$3:C2752,C2752)</f>
        <v>2750</v>
      </c>
      <c r="L2752" s="31">
        <f t="shared" si="264"/>
        <v>0</v>
      </c>
      <c r="M2752" s="31">
        <f t="shared" si="265"/>
        <v>0</v>
      </c>
    </row>
    <row r="2753" spans="1:13" x14ac:dyDescent="0.35">
      <c r="A2753" s="75"/>
      <c r="B2753" s="29"/>
      <c r="C2753" s="37">
        <f t="shared" si="260"/>
        <v>0</v>
      </c>
      <c r="D2753" s="35"/>
      <c r="E2753" s="35"/>
      <c r="F2753" s="30" t="str">
        <f t="shared" si="261"/>
        <v>Jan</v>
      </c>
      <c r="G2753" s="35"/>
      <c r="H2753" s="37">
        <f t="shared" si="262"/>
        <v>0</v>
      </c>
      <c r="I2753" s="31">
        <f>COUNTIF($G$3:G2753,G2753)</f>
        <v>0</v>
      </c>
      <c r="J2753" s="31">
        <f t="shared" si="263"/>
        <v>0</v>
      </c>
      <c r="K2753" s="31">
        <f>COUNTIF($C$3:C2753,C2753)</f>
        <v>2751</v>
      </c>
      <c r="L2753" s="31">
        <f t="shared" si="264"/>
        <v>0</v>
      </c>
      <c r="M2753" s="31">
        <f t="shared" si="265"/>
        <v>0</v>
      </c>
    </row>
    <row r="2754" spans="1:13" x14ac:dyDescent="0.35">
      <c r="A2754" s="75"/>
      <c r="B2754" s="29"/>
      <c r="C2754" s="37">
        <f t="shared" si="260"/>
        <v>0</v>
      </c>
      <c r="D2754" s="35"/>
      <c r="E2754" s="35"/>
      <c r="F2754" s="30" t="str">
        <f t="shared" si="261"/>
        <v>Jan</v>
      </c>
      <c r="G2754" s="35"/>
      <c r="H2754" s="37">
        <f t="shared" si="262"/>
        <v>0</v>
      </c>
      <c r="I2754" s="31">
        <f>COUNTIF($G$3:G2754,G2754)</f>
        <v>0</v>
      </c>
      <c r="J2754" s="31">
        <f t="shared" si="263"/>
        <v>0</v>
      </c>
      <c r="K2754" s="31">
        <f>COUNTIF($C$3:C2754,C2754)</f>
        <v>2752</v>
      </c>
      <c r="L2754" s="31">
        <f t="shared" si="264"/>
        <v>0</v>
      </c>
      <c r="M2754" s="31">
        <f t="shared" si="265"/>
        <v>0</v>
      </c>
    </row>
    <row r="2755" spans="1:13" x14ac:dyDescent="0.35">
      <c r="A2755" s="75"/>
      <c r="B2755" s="29"/>
      <c r="C2755" s="37">
        <f t="shared" si="260"/>
        <v>0</v>
      </c>
      <c r="D2755" s="35"/>
      <c r="E2755" s="35"/>
      <c r="F2755" s="30" t="str">
        <f t="shared" si="261"/>
        <v>Jan</v>
      </c>
      <c r="G2755" s="35"/>
      <c r="H2755" s="37">
        <f t="shared" si="262"/>
        <v>0</v>
      </c>
      <c r="I2755" s="31">
        <f>COUNTIF($G$3:G2755,G2755)</f>
        <v>0</v>
      </c>
      <c r="J2755" s="31">
        <f t="shared" si="263"/>
        <v>0</v>
      </c>
      <c r="K2755" s="31">
        <f>COUNTIF($C$3:C2755,C2755)</f>
        <v>2753</v>
      </c>
      <c r="L2755" s="31">
        <f t="shared" si="264"/>
        <v>0</v>
      </c>
      <c r="M2755" s="31">
        <f t="shared" si="265"/>
        <v>0</v>
      </c>
    </row>
    <row r="2756" spans="1:13" x14ac:dyDescent="0.35">
      <c r="A2756" s="75"/>
      <c r="B2756" s="29"/>
      <c r="C2756" s="37">
        <f t="shared" ref="C2756:C2819" si="266">IF(ISERROR(VLOOKUP(B2756,T:U,2,0)),0,VLOOKUP(B2756,T:U,2,0))</f>
        <v>0</v>
      </c>
      <c r="D2756" s="35"/>
      <c r="E2756" s="35"/>
      <c r="F2756" s="30" t="str">
        <f t="shared" ref="F2756:F2819" si="267">+TEXT(A2756,"MMM")</f>
        <v>Jan</v>
      </c>
      <c r="G2756" s="35"/>
      <c r="H2756" s="37">
        <f t="shared" ref="H2756:H2819" si="268">IF(ISERROR(VLOOKUP(G2756,W:X,2,0)),0,VLOOKUP(G2756,W:X,2,0))*M2756</f>
        <v>0</v>
      </c>
      <c r="I2756" s="31">
        <f>COUNTIF($G$3:G2756,G2756)</f>
        <v>0</v>
      </c>
      <c r="J2756" s="31">
        <f t="shared" ref="J2756:J2819" si="269">IF(I2756=1,1,0)</f>
        <v>0</v>
      </c>
      <c r="K2756" s="31">
        <f>COUNTIF($C$3:C2756,C2756)</f>
        <v>2754</v>
      </c>
      <c r="L2756" s="31">
        <f t="shared" ref="L2756:L2819" si="270">IF(K2756=1,1,0)</f>
        <v>0</v>
      </c>
      <c r="M2756" s="31">
        <f t="shared" ref="M2756:M2819" si="271">IF(L2756+J2756&gt;0,1,0)</f>
        <v>0</v>
      </c>
    </row>
    <row r="2757" spans="1:13" x14ac:dyDescent="0.35">
      <c r="A2757" s="75"/>
      <c r="B2757" s="29"/>
      <c r="C2757" s="37">
        <f t="shared" si="266"/>
        <v>0</v>
      </c>
      <c r="D2757" s="35"/>
      <c r="E2757" s="35"/>
      <c r="F2757" s="30" t="str">
        <f t="shared" si="267"/>
        <v>Jan</v>
      </c>
      <c r="G2757" s="35"/>
      <c r="H2757" s="37">
        <f t="shared" si="268"/>
        <v>0</v>
      </c>
      <c r="I2757" s="31">
        <f>COUNTIF($G$3:G2757,G2757)</f>
        <v>0</v>
      </c>
      <c r="J2757" s="31">
        <f t="shared" si="269"/>
        <v>0</v>
      </c>
      <c r="K2757" s="31">
        <f>COUNTIF($C$3:C2757,C2757)</f>
        <v>2755</v>
      </c>
      <c r="L2757" s="31">
        <f t="shared" si="270"/>
        <v>0</v>
      </c>
      <c r="M2757" s="31">
        <f t="shared" si="271"/>
        <v>0</v>
      </c>
    </row>
    <row r="2758" spans="1:13" x14ac:dyDescent="0.35">
      <c r="A2758" s="75"/>
      <c r="B2758" s="29"/>
      <c r="C2758" s="37">
        <f t="shared" si="266"/>
        <v>0</v>
      </c>
      <c r="D2758" s="35"/>
      <c r="E2758" s="35"/>
      <c r="F2758" s="30" t="str">
        <f t="shared" si="267"/>
        <v>Jan</v>
      </c>
      <c r="G2758" s="35"/>
      <c r="H2758" s="37">
        <f t="shared" si="268"/>
        <v>0</v>
      </c>
      <c r="I2758" s="31">
        <f>COUNTIF($G$3:G2758,G2758)</f>
        <v>0</v>
      </c>
      <c r="J2758" s="31">
        <f t="shared" si="269"/>
        <v>0</v>
      </c>
      <c r="K2758" s="31">
        <f>COUNTIF($C$3:C2758,C2758)</f>
        <v>2756</v>
      </c>
      <c r="L2758" s="31">
        <f t="shared" si="270"/>
        <v>0</v>
      </c>
      <c r="M2758" s="31">
        <f t="shared" si="271"/>
        <v>0</v>
      </c>
    </row>
    <row r="2759" spans="1:13" x14ac:dyDescent="0.35">
      <c r="A2759" s="75"/>
      <c r="B2759" s="29"/>
      <c r="C2759" s="37">
        <f t="shared" si="266"/>
        <v>0</v>
      </c>
      <c r="D2759" s="35"/>
      <c r="E2759" s="35"/>
      <c r="F2759" s="30" t="str">
        <f t="shared" si="267"/>
        <v>Jan</v>
      </c>
      <c r="G2759" s="35"/>
      <c r="H2759" s="37">
        <f t="shared" si="268"/>
        <v>0</v>
      </c>
      <c r="I2759" s="31">
        <f>COUNTIF($G$3:G2759,G2759)</f>
        <v>0</v>
      </c>
      <c r="J2759" s="31">
        <f t="shared" si="269"/>
        <v>0</v>
      </c>
      <c r="K2759" s="31">
        <f>COUNTIF($C$3:C2759,C2759)</f>
        <v>2757</v>
      </c>
      <c r="L2759" s="31">
        <f t="shared" si="270"/>
        <v>0</v>
      </c>
      <c r="M2759" s="31">
        <f t="shared" si="271"/>
        <v>0</v>
      </c>
    </row>
    <row r="2760" spans="1:13" x14ac:dyDescent="0.35">
      <c r="A2760" s="75"/>
      <c r="B2760" s="29"/>
      <c r="C2760" s="37">
        <f t="shared" si="266"/>
        <v>0</v>
      </c>
      <c r="D2760" s="35"/>
      <c r="E2760" s="35"/>
      <c r="F2760" s="30" t="str">
        <f t="shared" si="267"/>
        <v>Jan</v>
      </c>
      <c r="G2760" s="35"/>
      <c r="H2760" s="37">
        <f t="shared" si="268"/>
        <v>0</v>
      </c>
      <c r="I2760" s="31">
        <f>COUNTIF($G$3:G2760,G2760)</f>
        <v>0</v>
      </c>
      <c r="J2760" s="31">
        <f t="shared" si="269"/>
        <v>0</v>
      </c>
      <c r="K2760" s="31">
        <f>COUNTIF($C$3:C2760,C2760)</f>
        <v>2758</v>
      </c>
      <c r="L2760" s="31">
        <f t="shared" si="270"/>
        <v>0</v>
      </c>
      <c r="M2760" s="31">
        <f t="shared" si="271"/>
        <v>0</v>
      </c>
    </row>
    <row r="2761" spans="1:13" x14ac:dyDescent="0.35">
      <c r="A2761" s="75"/>
      <c r="B2761" s="29"/>
      <c r="C2761" s="37">
        <f t="shared" si="266"/>
        <v>0</v>
      </c>
      <c r="D2761" s="35"/>
      <c r="E2761" s="35"/>
      <c r="F2761" s="30" t="str">
        <f t="shared" si="267"/>
        <v>Jan</v>
      </c>
      <c r="G2761" s="35"/>
      <c r="H2761" s="37">
        <f t="shared" si="268"/>
        <v>0</v>
      </c>
      <c r="I2761" s="31">
        <f>COUNTIF($G$3:G2761,G2761)</f>
        <v>0</v>
      </c>
      <c r="J2761" s="31">
        <f t="shared" si="269"/>
        <v>0</v>
      </c>
      <c r="K2761" s="31">
        <f>COUNTIF($C$3:C2761,C2761)</f>
        <v>2759</v>
      </c>
      <c r="L2761" s="31">
        <f t="shared" si="270"/>
        <v>0</v>
      </c>
      <c r="M2761" s="31">
        <f t="shared" si="271"/>
        <v>0</v>
      </c>
    </row>
    <row r="2762" spans="1:13" x14ac:dyDescent="0.35">
      <c r="A2762" s="75"/>
      <c r="B2762" s="29"/>
      <c r="C2762" s="37">
        <f t="shared" si="266"/>
        <v>0</v>
      </c>
      <c r="D2762" s="35"/>
      <c r="E2762" s="35"/>
      <c r="F2762" s="30" t="str">
        <f t="shared" si="267"/>
        <v>Jan</v>
      </c>
      <c r="G2762" s="35"/>
      <c r="H2762" s="37">
        <f t="shared" si="268"/>
        <v>0</v>
      </c>
      <c r="I2762" s="31">
        <f>COUNTIF($G$3:G2762,G2762)</f>
        <v>0</v>
      </c>
      <c r="J2762" s="31">
        <f t="shared" si="269"/>
        <v>0</v>
      </c>
      <c r="K2762" s="31">
        <f>COUNTIF($C$3:C2762,C2762)</f>
        <v>2760</v>
      </c>
      <c r="L2762" s="31">
        <f t="shared" si="270"/>
        <v>0</v>
      </c>
      <c r="M2762" s="31">
        <f t="shared" si="271"/>
        <v>0</v>
      </c>
    </row>
    <row r="2763" spans="1:13" x14ac:dyDescent="0.35">
      <c r="A2763" s="75"/>
      <c r="B2763" s="29"/>
      <c r="C2763" s="37">
        <f t="shared" si="266"/>
        <v>0</v>
      </c>
      <c r="D2763" s="35"/>
      <c r="E2763" s="35"/>
      <c r="F2763" s="30" t="str">
        <f t="shared" si="267"/>
        <v>Jan</v>
      </c>
      <c r="G2763" s="35"/>
      <c r="H2763" s="37">
        <f t="shared" si="268"/>
        <v>0</v>
      </c>
      <c r="I2763" s="31">
        <f>COUNTIF($G$3:G2763,G2763)</f>
        <v>0</v>
      </c>
      <c r="J2763" s="31">
        <f t="shared" si="269"/>
        <v>0</v>
      </c>
      <c r="K2763" s="31">
        <f>COUNTIF($C$3:C2763,C2763)</f>
        <v>2761</v>
      </c>
      <c r="L2763" s="31">
        <f t="shared" si="270"/>
        <v>0</v>
      </c>
      <c r="M2763" s="31">
        <f t="shared" si="271"/>
        <v>0</v>
      </c>
    </row>
    <row r="2764" spans="1:13" x14ac:dyDescent="0.35">
      <c r="A2764" s="75"/>
      <c r="B2764" s="29"/>
      <c r="C2764" s="37">
        <f t="shared" si="266"/>
        <v>0</v>
      </c>
      <c r="D2764" s="35"/>
      <c r="E2764" s="35"/>
      <c r="F2764" s="30" t="str">
        <f t="shared" si="267"/>
        <v>Jan</v>
      </c>
      <c r="G2764" s="35"/>
      <c r="H2764" s="37">
        <f t="shared" si="268"/>
        <v>0</v>
      </c>
      <c r="I2764" s="31">
        <f>COUNTIF($G$3:G2764,G2764)</f>
        <v>0</v>
      </c>
      <c r="J2764" s="31">
        <f t="shared" si="269"/>
        <v>0</v>
      </c>
      <c r="K2764" s="31">
        <f>COUNTIF($C$3:C2764,C2764)</f>
        <v>2762</v>
      </c>
      <c r="L2764" s="31">
        <f t="shared" si="270"/>
        <v>0</v>
      </c>
      <c r="M2764" s="31">
        <f t="shared" si="271"/>
        <v>0</v>
      </c>
    </row>
    <row r="2765" spans="1:13" x14ac:dyDescent="0.35">
      <c r="A2765" s="75"/>
      <c r="B2765" s="29"/>
      <c r="C2765" s="37">
        <f t="shared" si="266"/>
        <v>0</v>
      </c>
      <c r="D2765" s="35"/>
      <c r="E2765" s="35"/>
      <c r="F2765" s="30" t="str">
        <f t="shared" si="267"/>
        <v>Jan</v>
      </c>
      <c r="G2765" s="35"/>
      <c r="H2765" s="37">
        <f t="shared" si="268"/>
        <v>0</v>
      </c>
      <c r="I2765" s="31">
        <f>COUNTIF($G$3:G2765,G2765)</f>
        <v>0</v>
      </c>
      <c r="J2765" s="31">
        <f t="shared" si="269"/>
        <v>0</v>
      </c>
      <c r="K2765" s="31">
        <f>COUNTIF($C$3:C2765,C2765)</f>
        <v>2763</v>
      </c>
      <c r="L2765" s="31">
        <f t="shared" si="270"/>
        <v>0</v>
      </c>
      <c r="M2765" s="31">
        <f t="shared" si="271"/>
        <v>0</v>
      </c>
    </row>
    <row r="2766" spans="1:13" x14ac:dyDescent="0.35">
      <c r="A2766" s="75"/>
      <c r="B2766" s="29"/>
      <c r="C2766" s="37">
        <f t="shared" si="266"/>
        <v>0</v>
      </c>
      <c r="D2766" s="35"/>
      <c r="E2766" s="35"/>
      <c r="F2766" s="30" t="str">
        <f t="shared" si="267"/>
        <v>Jan</v>
      </c>
      <c r="G2766" s="35"/>
      <c r="H2766" s="37">
        <f t="shared" si="268"/>
        <v>0</v>
      </c>
      <c r="I2766" s="31">
        <f>COUNTIF($G$3:G2766,G2766)</f>
        <v>0</v>
      </c>
      <c r="J2766" s="31">
        <f t="shared" si="269"/>
        <v>0</v>
      </c>
      <c r="K2766" s="31">
        <f>COUNTIF($C$3:C2766,C2766)</f>
        <v>2764</v>
      </c>
      <c r="L2766" s="31">
        <f t="shared" si="270"/>
        <v>0</v>
      </c>
      <c r="M2766" s="31">
        <f t="shared" si="271"/>
        <v>0</v>
      </c>
    </row>
    <row r="2767" spans="1:13" x14ac:dyDescent="0.35">
      <c r="A2767" s="75"/>
      <c r="B2767" s="29"/>
      <c r="C2767" s="37">
        <f t="shared" si="266"/>
        <v>0</v>
      </c>
      <c r="D2767" s="35"/>
      <c r="E2767" s="35"/>
      <c r="F2767" s="30" t="str">
        <f t="shared" si="267"/>
        <v>Jan</v>
      </c>
      <c r="G2767" s="35"/>
      <c r="H2767" s="37">
        <f t="shared" si="268"/>
        <v>0</v>
      </c>
      <c r="I2767" s="31">
        <f>COUNTIF($G$3:G2767,G2767)</f>
        <v>0</v>
      </c>
      <c r="J2767" s="31">
        <f t="shared" si="269"/>
        <v>0</v>
      </c>
      <c r="K2767" s="31">
        <f>COUNTIF($C$3:C2767,C2767)</f>
        <v>2765</v>
      </c>
      <c r="L2767" s="31">
        <f t="shared" si="270"/>
        <v>0</v>
      </c>
      <c r="M2767" s="31">
        <f t="shared" si="271"/>
        <v>0</v>
      </c>
    </row>
    <row r="2768" spans="1:13" x14ac:dyDescent="0.35">
      <c r="A2768" s="75"/>
      <c r="B2768" s="29"/>
      <c r="C2768" s="37">
        <f t="shared" si="266"/>
        <v>0</v>
      </c>
      <c r="D2768" s="35"/>
      <c r="E2768" s="35"/>
      <c r="F2768" s="30" t="str">
        <f t="shared" si="267"/>
        <v>Jan</v>
      </c>
      <c r="G2768" s="35"/>
      <c r="H2768" s="37">
        <f t="shared" si="268"/>
        <v>0</v>
      </c>
      <c r="I2768" s="31">
        <f>COUNTIF($G$3:G2768,G2768)</f>
        <v>0</v>
      </c>
      <c r="J2768" s="31">
        <f t="shared" si="269"/>
        <v>0</v>
      </c>
      <c r="K2768" s="31">
        <f>COUNTIF($C$3:C2768,C2768)</f>
        <v>2766</v>
      </c>
      <c r="L2768" s="31">
        <f t="shared" si="270"/>
        <v>0</v>
      </c>
      <c r="M2768" s="31">
        <f t="shared" si="271"/>
        <v>0</v>
      </c>
    </row>
    <row r="2769" spans="1:13" x14ac:dyDescent="0.35">
      <c r="A2769" s="75"/>
      <c r="B2769" s="29"/>
      <c r="C2769" s="37">
        <f t="shared" si="266"/>
        <v>0</v>
      </c>
      <c r="D2769" s="35"/>
      <c r="E2769" s="35"/>
      <c r="F2769" s="30" t="str">
        <f t="shared" si="267"/>
        <v>Jan</v>
      </c>
      <c r="G2769" s="35"/>
      <c r="H2769" s="37">
        <f t="shared" si="268"/>
        <v>0</v>
      </c>
      <c r="I2769" s="31">
        <f>COUNTIF($G$3:G2769,G2769)</f>
        <v>0</v>
      </c>
      <c r="J2769" s="31">
        <f t="shared" si="269"/>
        <v>0</v>
      </c>
      <c r="K2769" s="31">
        <f>COUNTIF($C$3:C2769,C2769)</f>
        <v>2767</v>
      </c>
      <c r="L2769" s="31">
        <f t="shared" si="270"/>
        <v>0</v>
      </c>
      <c r="M2769" s="31">
        <f t="shared" si="271"/>
        <v>0</v>
      </c>
    </row>
    <row r="2770" spans="1:13" x14ac:dyDescent="0.35">
      <c r="A2770" s="75"/>
      <c r="B2770" s="29"/>
      <c r="C2770" s="37">
        <f t="shared" si="266"/>
        <v>0</v>
      </c>
      <c r="D2770" s="35"/>
      <c r="E2770" s="35"/>
      <c r="F2770" s="30" t="str">
        <f t="shared" si="267"/>
        <v>Jan</v>
      </c>
      <c r="G2770" s="35"/>
      <c r="H2770" s="37">
        <f t="shared" si="268"/>
        <v>0</v>
      </c>
      <c r="I2770" s="31">
        <f>COUNTIF($G$3:G2770,G2770)</f>
        <v>0</v>
      </c>
      <c r="J2770" s="31">
        <f t="shared" si="269"/>
        <v>0</v>
      </c>
      <c r="K2770" s="31">
        <f>COUNTIF($C$3:C2770,C2770)</f>
        <v>2768</v>
      </c>
      <c r="L2770" s="31">
        <f t="shared" si="270"/>
        <v>0</v>
      </c>
      <c r="M2770" s="31">
        <f t="shared" si="271"/>
        <v>0</v>
      </c>
    </row>
    <row r="2771" spans="1:13" x14ac:dyDescent="0.35">
      <c r="A2771" s="75"/>
      <c r="B2771" s="29"/>
      <c r="C2771" s="37">
        <f t="shared" si="266"/>
        <v>0</v>
      </c>
      <c r="D2771" s="35"/>
      <c r="E2771" s="35"/>
      <c r="F2771" s="30" t="str">
        <f t="shared" si="267"/>
        <v>Jan</v>
      </c>
      <c r="G2771" s="35"/>
      <c r="H2771" s="37">
        <f t="shared" si="268"/>
        <v>0</v>
      </c>
      <c r="I2771" s="31">
        <f>COUNTIF($G$3:G2771,G2771)</f>
        <v>0</v>
      </c>
      <c r="J2771" s="31">
        <f t="shared" si="269"/>
        <v>0</v>
      </c>
      <c r="K2771" s="31">
        <f>COUNTIF($C$3:C2771,C2771)</f>
        <v>2769</v>
      </c>
      <c r="L2771" s="31">
        <f t="shared" si="270"/>
        <v>0</v>
      </c>
      <c r="M2771" s="31">
        <f t="shared" si="271"/>
        <v>0</v>
      </c>
    </row>
    <row r="2772" spans="1:13" x14ac:dyDescent="0.35">
      <c r="A2772" s="75"/>
      <c r="B2772" s="29"/>
      <c r="C2772" s="37">
        <f t="shared" si="266"/>
        <v>0</v>
      </c>
      <c r="D2772" s="35"/>
      <c r="E2772" s="35"/>
      <c r="F2772" s="30" t="str">
        <f t="shared" si="267"/>
        <v>Jan</v>
      </c>
      <c r="G2772" s="35"/>
      <c r="H2772" s="37">
        <f t="shared" si="268"/>
        <v>0</v>
      </c>
      <c r="I2772" s="31">
        <f>COUNTIF($G$3:G2772,G2772)</f>
        <v>0</v>
      </c>
      <c r="J2772" s="31">
        <f t="shared" si="269"/>
        <v>0</v>
      </c>
      <c r="K2772" s="31">
        <f>COUNTIF($C$3:C2772,C2772)</f>
        <v>2770</v>
      </c>
      <c r="L2772" s="31">
        <f t="shared" si="270"/>
        <v>0</v>
      </c>
      <c r="M2772" s="31">
        <f t="shared" si="271"/>
        <v>0</v>
      </c>
    </row>
    <row r="2773" spans="1:13" x14ac:dyDescent="0.35">
      <c r="A2773" s="75"/>
      <c r="B2773" s="29"/>
      <c r="C2773" s="37">
        <f t="shared" si="266"/>
        <v>0</v>
      </c>
      <c r="D2773" s="35"/>
      <c r="E2773" s="35"/>
      <c r="F2773" s="30" t="str">
        <f t="shared" si="267"/>
        <v>Jan</v>
      </c>
      <c r="G2773" s="35"/>
      <c r="H2773" s="37">
        <f t="shared" si="268"/>
        <v>0</v>
      </c>
      <c r="I2773" s="31">
        <f>COUNTIF($G$3:G2773,G2773)</f>
        <v>0</v>
      </c>
      <c r="J2773" s="31">
        <f t="shared" si="269"/>
        <v>0</v>
      </c>
      <c r="K2773" s="31">
        <f>COUNTIF($C$3:C2773,C2773)</f>
        <v>2771</v>
      </c>
      <c r="L2773" s="31">
        <f t="shared" si="270"/>
        <v>0</v>
      </c>
      <c r="M2773" s="31">
        <f t="shared" si="271"/>
        <v>0</v>
      </c>
    </row>
    <row r="2774" spans="1:13" x14ac:dyDescent="0.35">
      <c r="A2774" s="75"/>
      <c r="B2774" s="29"/>
      <c r="C2774" s="37">
        <f t="shared" si="266"/>
        <v>0</v>
      </c>
      <c r="D2774" s="35"/>
      <c r="E2774" s="35"/>
      <c r="F2774" s="30" t="str">
        <f t="shared" si="267"/>
        <v>Jan</v>
      </c>
      <c r="G2774" s="35"/>
      <c r="H2774" s="37">
        <f t="shared" si="268"/>
        <v>0</v>
      </c>
      <c r="I2774" s="31">
        <f>COUNTIF($G$3:G2774,G2774)</f>
        <v>0</v>
      </c>
      <c r="J2774" s="31">
        <f t="shared" si="269"/>
        <v>0</v>
      </c>
      <c r="K2774" s="31">
        <f>COUNTIF($C$3:C2774,C2774)</f>
        <v>2772</v>
      </c>
      <c r="L2774" s="31">
        <f t="shared" si="270"/>
        <v>0</v>
      </c>
      <c r="M2774" s="31">
        <f t="shared" si="271"/>
        <v>0</v>
      </c>
    </row>
    <row r="2775" spans="1:13" x14ac:dyDescent="0.35">
      <c r="A2775" s="75"/>
      <c r="B2775" s="29"/>
      <c r="C2775" s="37">
        <f t="shared" si="266"/>
        <v>0</v>
      </c>
      <c r="D2775" s="35"/>
      <c r="E2775" s="35"/>
      <c r="F2775" s="30" t="str">
        <f t="shared" si="267"/>
        <v>Jan</v>
      </c>
      <c r="G2775" s="35"/>
      <c r="H2775" s="37">
        <f t="shared" si="268"/>
        <v>0</v>
      </c>
      <c r="I2775" s="31">
        <f>COUNTIF($G$3:G2775,G2775)</f>
        <v>0</v>
      </c>
      <c r="J2775" s="31">
        <f t="shared" si="269"/>
        <v>0</v>
      </c>
      <c r="K2775" s="31">
        <f>COUNTIF($C$3:C2775,C2775)</f>
        <v>2773</v>
      </c>
      <c r="L2775" s="31">
        <f t="shared" si="270"/>
        <v>0</v>
      </c>
      <c r="M2775" s="31">
        <f t="shared" si="271"/>
        <v>0</v>
      </c>
    </row>
    <row r="2776" spans="1:13" x14ac:dyDescent="0.35">
      <c r="A2776" s="75"/>
      <c r="B2776" s="29"/>
      <c r="C2776" s="37">
        <f t="shared" si="266"/>
        <v>0</v>
      </c>
      <c r="D2776" s="35"/>
      <c r="E2776" s="35"/>
      <c r="F2776" s="30" t="str">
        <f t="shared" si="267"/>
        <v>Jan</v>
      </c>
      <c r="G2776" s="35"/>
      <c r="H2776" s="37">
        <f t="shared" si="268"/>
        <v>0</v>
      </c>
      <c r="I2776" s="31">
        <f>COUNTIF($G$3:G2776,G2776)</f>
        <v>0</v>
      </c>
      <c r="J2776" s="31">
        <f t="shared" si="269"/>
        <v>0</v>
      </c>
      <c r="K2776" s="31">
        <f>COUNTIF($C$3:C2776,C2776)</f>
        <v>2774</v>
      </c>
      <c r="L2776" s="31">
        <f t="shared" si="270"/>
        <v>0</v>
      </c>
      <c r="M2776" s="31">
        <f t="shared" si="271"/>
        <v>0</v>
      </c>
    </row>
    <row r="2777" spans="1:13" x14ac:dyDescent="0.35">
      <c r="A2777" s="75"/>
      <c r="B2777" s="29"/>
      <c r="C2777" s="37">
        <f t="shared" si="266"/>
        <v>0</v>
      </c>
      <c r="D2777" s="35"/>
      <c r="E2777" s="35"/>
      <c r="F2777" s="30" t="str">
        <f t="shared" si="267"/>
        <v>Jan</v>
      </c>
      <c r="G2777" s="35"/>
      <c r="H2777" s="37">
        <f t="shared" si="268"/>
        <v>0</v>
      </c>
      <c r="I2777" s="31">
        <f>COUNTIF($G$3:G2777,G2777)</f>
        <v>0</v>
      </c>
      <c r="J2777" s="31">
        <f t="shared" si="269"/>
        <v>0</v>
      </c>
      <c r="K2777" s="31">
        <f>COUNTIF($C$3:C2777,C2777)</f>
        <v>2775</v>
      </c>
      <c r="L2777" s="31">
        <f t="shared" si="270"/>
        <v>0</v>
      </c>
      <c r="M2777" s="31">
        <f t="shared" si="271"/>
        <v>0</v>
      </c>
    </row>
    <row r="2778" spans="1:13" x14ac:dyDescent="0.35">
      <c r="A2778" s="75"/>
      <c r="B2778" s="29"/>
      <c r="C2778" s="37">
        <f t="shared" si="266"/>
        <v>0</v>
      </c>
      <c r="D2778" s="35"/>
      <c r="E2778" s="35"/>
      <c r="F2778" s="30" t="str">
        <f t="shared" si="267"/>
        <v>Jan</v>
      </c>
      <c r="G2778" s="35"/>
      <c r="H2778" s="37">
        <f t="shared" si="268"/>
        <v>0</v>
      </c>
      <c r="I2778" s="31">
        <f>COUNTIF($G$3:G2778,G2778)</f>
        <v>0</v>
      </c>
      <c r="J2778" s="31">
        <f t="shared" si="269"/>
        <v>0</v>
      </c>
      <c r="K2778" s="31">
        <f>COUNTIF($C$3:C2778,C2778)</f>
        <v>2776</v>
      </c>
      <c r="L2778" s="31">
        <f t="shared" si="270"/>
        <v>0</v>
      </c>
      <c r="M2778" s="31">
        <f t="shared" si="271"/>
        <v>0</v>
      </c>
    </row>
    <row r="2779" spans="1:13" x14ac:dyDescent="0.35">
      <c r="A2779" s="75"/>
      <c r="B2779" s="29"/>
      <c r="C2779" s="37">
        <f t="shared" si="266"/>
        <v>0</v>
      </c>
      <c r="D2779" s="35"/>
      <c r="E2779" s="35"/>
      <c r="F2779" s="30" t="str">
        <f t="shared" si="267"/>
        <v>Jan</v>
      </c>
      <c r="G2779" s="35"/>
      <c r="H2779" s="37">
        <f t="shared" si="268"/>
        <v>0</v>
      </c>
      <c r="I2779" s="31">
        <f>COUNTIF($G$3:G2779,G2779)</f>
        <v>0</v>
      </c>
      <c r="J2779" s="31">
        <f t="shared" si="269"/>
        <v>0</v>
      </c>
      <c r="K2779" s="31">
        <f>COUNTIF($C$3:C2779,C2779)</f>
        <v>2777</v>
      </c>
      <c r="L2779" s="31">
        <f t="shared" si="270"/>
        <v>0</v>
      </c>
      <c r="M2779" s="31">
        <f t="shared" si="271"/>
        <v>0</v>
      </c>
    </row>
    <row r="2780" spans="1:13" x14ac:dyDescent="0.35">
      <c r="A2780" s="75"/>
      <c r="B2780" s="29"/>
      <c r="C2780" s="37">
        <f t="shared" si="266"/>
        <v>0</v>
      </c>
      <c r="D2780" s="35"/>
      <c r="E2780" s="35"/>
      <c r="F2780" s="30" t="str">
        <f t="shared" si="267"/>
        <v>Jan</v>
      </c>
      <c r="G2780" s="35"/>
      <c r="H2780" s="37">
        <f t="shared" si="268"/>
        <v>0</v>
      </c>
      <c r="I2780" s="31">
        <f>COUNTIF($G$3:G2780,G2780)</f>
        <v>0</v>
      </c>
      <c r="J2780" s="31">
        <f t="shared" si="269"/>
        <v>0</v>
      </c>
      <c r="K2780" s="31">
        <f>COUNTIF($C$3:C2780,C2780)</f>
        <v>2778</v>
      </c>
      <c r="L2780" s="31">
        <f t="shared" si="270"/>
        <v>0</v>
      </c>
      <c r="M2780" s="31">
        <f t="shared" si="271"/>
        <v>0</v>
      </c>
    </row>
    <row r="2781" spans="1:13" x14ac:dyDescent="0.35">
      <c r="A2781" s="75"/>
      <c r="B2781" s="29"/>
      <c r="C2781" s="37">
        <f t="shared" si="266"/>
        <v>0</v>
      </c>
      <c r="D2781" s="35"/>
      <c r="E2781" s="35"/>
      <c r="F2781" s="30" t="str">
        <f t="shared" si="267"/>
        <v>Jan</v>
      </c>
      <c r="G2781" s="35"/>
      <c r="H2781" s="37">
        <f t="shared" si="268"/>
        <v>0</v>
      </c>
      <c r="I2781" s="31">
        <f>COUNTIF($G$3:G2781,G2781)</f>
        <v>0</v>
      </c>
      <c r="J2781" s="31">
        <f t="shared" si="269"/>
        <v>0</v>
      </c>
      <c r="K2781" s="31">
        <f>COUNTIF($C$3:C2781,C2781)</f>
        <v>2779</v>
      </c>
      <c r="L2781" s="31">
        <f t="shared" si="270"/>
        <v>0</v>
      </c>
      <c r="M2781" s="31">
        <f t="shared" si="271"/>
        <v>0</v>
      </c>
    </row>
    <row r="2782" spans="1:13" x14ac:dyDescent="0.35">
      <c r="A2782" s="75"/>
      <c r="B2782" s="29"/>
      <c r="C2782" s="37">
        <f t="shared" si="266"/>
        <v>0</v>
      </c>
      <c r="D2782" s="35"/>
      <c r="E2782" s="35"/>
      <c r="F2782" s="30" t="str">
        <f t="shared" si="267"/>
        <v>Jan</v>
      </c>
      <c r="G2782" s="35"/>
      <c r="H2782" s="37">
        <f t="shared" si="268"/>
        <v>0</v>
      </c>
      <c r="I2782" s="31">
        <f>COUNTIF($G$3:G2782,G2782)</f>
        <v>0</v>
      </c>
      <c r="J2782" s="31">
        <f t="shared" si="269"/>
        <v>0</v>
      </c>
      <c r="K2782" s="31">
        <f>COUNTIF($C$3:C2782,C2782)</f>
        <v>2780</v>
      </c>
      <c r="L2782" s="31">
        <f t="shared" si="270"/>
        <v>0</v>
      </c>
      <c r="M2782" s="31">
        <f t="shared" si="271"/>
        <v>0</v>
      </c>
    </row>
    <row r="2783" spans="1:13" x14ac:dyDescent="0.35">
      <c r="A2783" s="75"/>
      <c r="B2783" s="29"/>
      <c r="C2783" s="37">
        <f t="shared" si="266"/>
        <v>0</v>
      </c>
      <c r="D2783" s="35"/>
      <c r="E2783" s="35"/>
      <c r="F2783" s="30" t="str">
        <f t="shared" si="267"/>
        <v>Jan</v>
      </c>
      <c r="G2783" s="35"/>
      <c r="H2783" s="37">
        <f t="shared" si="268"/>
        <v>0</v>
      </c>
      <c r="I2783" s="31">
        <f>COUNTIF($G$3:G2783,G2783)</f>
        <v>0</v>
      </c>
      <c r="J2783" s="31">
        <f t="shared" si="269"/>
        <v>0</v>
      </c>
      <c r="K2783" s="31">
        <f>COUNTIF($C$3:C2783,C2783)</f>
        <v>2781</v>
      </c>
      <c r="L2783" s="31">
        <f t="shared" si="270"/>
        <v>0</v>
      </c>
      <c r="M2783" s="31">
        <f t="shared" si="271"/>
        <v>0</v>
      </c>
    </row>
    <row r="2784" spans="1:13" x14ac:dyDescent="0.35">
      <c r="A2784" s="75"/>
      <c r="B2784" s="29"/>
      <c r="C2784" s="37">
        <f t="shared" si="266"/>
        <v>0</v>
      </c>
      <c r="D2784" s="35"/>
      <c r="E2784" s="35"/>
      <c r="F2784" s="30" t="str">
        <f t="shared" si="267"/>
        <v>Jan</v>
      </c>
      <c r="G2784" s="35"/>
      <c r="H2784" s="37">
        <f t="shared" si="268"/>
        <v>0</v>
      </c>
      <c r="I2784" s="31">
        <f>COUNTIF($G$3:G2784,G2784)</f>
        <v>0</v>
      </c>
      <c r="J2784" s="31">
        <f t="shared" si="269"/>
        <v>0</v>
      </c>
      <c r="K2784" s="31">
        <f>COUNTIF($C$3:C2784,C2784)</f>
        <v>2782</v>
      </c>
      <c r="L2784" s="31">
        <f t="shared" si="270"/>
        <v>0</v>
      </c>
      <c r="M2784" s="31">
        <f t="shared" si="271"/>
        <v>0</v>
      </c>
    </row>
    <row r="2785" spans="1:13" x14ac:dyDescent="0.35">
      <c r="A2785" s="75"/>
      <c r="B2785" s="29"/>
      <c r="C2785" s="37">
        <f t="shared" si="266"/>
        <v>0</v>
      </c>
      <c r="D2785" s="35"/>
      <c r="E2785" s="35"/>
      <c r="F2785" s="30" t="str">
        <f t="shared" si="267"/>
        <v>Jan</v>
      </c>
      <c r="G2785" s="35"/>
      <c r="H2785" s="37">
        <f t="shared" si="268"/>
        <v>0</v>
      </c>
      <c r="I2785" s="31">
        <f>COUNTIF($G$3:G2785,G2785)</f>
        <v>0</v>
      </c>
      <c r="J2785" s="31">
        <f t="shared" si="269"/>
        <v>0</v>
      </c>
      <c r="K2785" s="31">
        <f>COUNTIF($C$3:C2785,C2785)</f>
        <v>2783</v>
      </c>
      <c r="L2785" s="31">
        <f t="shared" si="270"/>
        <v>0</v>
      </c>
      <c r="M2785" s="31">
        <f t="shared" si="271"/>
        <v>0</v>
      </c>
    </row>
    <row r="2786" spans="1:13" x14ac:dyDescent="0.35">
      <c r="A2786" s="75"/>
      <c r="B2786" s="29"/>
      <c r="C2786" s="37">
        <f t="shared" si="266"/>
        <v>0</v>
      </c>
      <c r="D2786" s="35"/>
      <c r="E2786" s="35"/>
      <c r="F2786" s="30" t="str">
        <f t="shared" si="267"/>
        <v>Jan</v>
      </c>
      <c r="G2786" s="35"/>
      <c r="H2786" s="37">
        <f t="shared" si="268"/>
        <v>0</v>
      </c>
      <c r="I2786" s="31">
        <f>COUNTIF($G$3:G2786,G2786)</f>
        <v>0</v>
      </c>
      <c r="J2786" s="31">
        <f t="shared" si="269"/>
        <v>0</v>
      </c>
      <c r="K2786" s="31">
        <f>COUNTIF($C$3:C2786,C2786)</f>
        <v>2784</v>
      </c>
      <c r="L2786" s="31">
        <f t="shared" si="270"/>
        <v>0</v>
      </c>
      <c r="M2786" s="31">
        <f t="shared" si="271"/>
        <v>0</v>
      </c>
    </row>
    <row r="2787" spans="1:13" x14ac:dyDescent="0.35">
      <c r="A2787" s="75"/>
      <c r="B2787" s="29"/>
      <c r="C2787" s="37">
        <f t="shared" si="266"/>
        <v>0</v>
      </c>
      <c r="D2787" s="35"/>
      <c r="E2787" s="35"/>
      <c r="F2787" s="30" t="str">
        <f t="shared" si="267"/>
        <v>Jan</v>
      </c>
      <c r="G2787" s="35"/>
      <c r="H2787" s="37">
        <f t="shared" si="268"/>
        <v>0</v>
      </c>
      <c r="I2787" s="31">
        <f>COUNTIF($G$3:G2787,G2787)</f>
        <v>0</v>
      </c>
      <c r="J2787" s="31">
        <f t="shared" si="269"/>
        <v>0</v>
      </c>
      <c r="K2787" s="31">
        <f>COUNTIF($C$3:C2787,C2787)</f>
        <v>2785</v>
      </c>
      <c r="L2787" s="31">
        <f t="shared" si="270"/>
        <v>0</v>
      </c>
      <c r="M2787" s="31">
        <f t="shared" si="271"/>
        <v>0</v>
      </c>
    </row>
    <row r="2788" spans="1:13" x14ac:dyDescent="0.35">
      <c r="A2788" s="75"/>
      <c r="B2788" s="29"/>
      <c r="C2788" s="37">
        <f t="shared" si="266"/>
        <v>0</v>
      </c>
      <c r="D2788" s="35"/>
      <c r="E2788" s="35"/>
      <c r="F2788" s="30" t="str">
        <f t="shared" si="267"/>
        <v>Jan</v>
      </c>
      <c r="G2788" s="35"/>
      <c r="H2788" s="37">
        <f t="shared" si="268"/>
        <v>0</v>
      </c>
      <c r="I2788" s="31">
        <f>COUNTIF($G$3:G2788,G2788)</f>
        <v>0</v>
      </c>
      <c r="J2788" s="31">
        <f t="shared" si="269"/>
        <v>0</v>
      </c>
      <c r="K2788" s="31">
        <f>COUNTIF($C$3:C2788,C2788)</f>
        <v>2786</v>
      </c>
      <c r="L2788" s="31">
        <f t="shared" si="270"/>
        <v>0</v>
      </c>
      <c r="M2788" s="31">
        <f t="shared" si="271"/>
        <v>0</v>
      </c>
    </row>
    <row r="2789" spans="1:13" x14ac:dyDescent="0.35">
      <c r="A2789" s="75"/>
      <c r="B2789" s="29"/>
      <c r="C2789" s="37">
        <f t="shared" si="266"/>
        <v>0</v>
      </c>
      <c r="D2789" s="35"/>
      <c r="E2789" s="35"/>
      <c r="F2789" s="30" t="str">
        <f t="shared" si="267"/>
        <v>Jan</v>
      </c>
      <c r="G2789" s="35"/>
      <c r="H2789" s="37">
        <f t="shared" si="268"/>
        <v>0</v>
      </c>
      <c r="I2789" s="31">
        <f>COUNTIF($G$3:G2789,G2789)</f>
        <v>0</v>
      </c>
      <c r="J2789" s="31">
        <f t="shared" si="269"/>
        <v>0</v>
      </c>
      <c r="K2789" s="31">
        <f>COUNTIF($C$3:C2789,C2789)</f>
        <v>2787</v>
      </c>
      <c r="L2789" s="31">
        <f t="shared" si="270"/>
        <v>0</v>
      </c>
      <c r="M2789" s="31">
        <f t="shared" si="271"/>
        <v>0</v>
      </c>
    </row>
    <row r="2790" spans="1:13" x14ac:dyDescent="0.35">
      <c r="A2790" s="75"/>
      <c r="B2790" s="29"/>
      <c r="C2790" s="37">
        <f t="shared" si="266"/>
        <v>0</v>
      </c>
      <c r="D2790" s="35"/>
      <c r="E2790" s="35"/>
      <c r="F2790" s="30" t="str">
        <f t="shared" si="267"/>
        <v>Jan</v>
      </c>
      <c r="G2790" s="35"/>
      <c r="H2790" s="37">
        <f t="shared" si="268"/>
        <v>0</v>
      </c>
      <c r="I2790" s="31">
        <f>COUNTIF($G$3:G2790,G2790)</f>
        <v>0</v>
      </c>
      <c r="J2790" s="31">
        <f t="shared" si="269"/>
        <v>0</v>
      </c>
      <c r="K2790" s="31">
        <f>COUNTIF($C$3:C2790,C2790)</f>
        <v>2788</v>
      </c>
      <c r="L2790" s="31">
        <f t="shared" si="270"/>
        <v>0</v>
      </c>
      <c r="M2790" s="31">
        <f t="shared" si="271"/>
        <v>0</v>
      </c>
    </row>
    <row r="2791" spans="1:13" x14ac:dyDescent="0.35">
      <c r="A2791" s="75"/>
      <c r="B2791" s="29"/>
      <c r="C2791" s="37">
        <f t="shared" si="266"/>
        <v>0</v>
      </c>
      <c r="D2791" s="35"/>
      <c r="E2791" s="35"/>
      <c r="F2791" s="30" t="str">
        <f t="shared" si="267"/>
        <v>Jan</v>
      </c>
      <c r="G2791" s="35"/>
      <c r="H2791" s="37">
        <f t="shared" si="268"/>
        <v>0</v>
      </c>
      <c r="I2791" s="31">
        <f>COUNTIF($G$3:G2791,G2791)</f>
        <v>0</v>
      </c>
      <c r="J2791" s="31">
        <f t="shared" si="269"/>
        <v>0</v>
      </c>
      <c r="K2791" s="31">
        <f>COUNTIF($C$3:C2791,C2791)</f>
        <v>2789</v>
      </c>
      <c r="L2791" s="31">
        <f t="shared" si="270"/>
        <v>0</v>
      </c>
      <c r="M2791" s="31">
        <f t="shared" si="271"/>
        <v>0</v>
      </c>
    </row>
    <row r="2792" spans="1:13" x14ac:dyDescent="0.35">
      <c r="A2792" s="75"/>
      <c r="B2792" s="29"/>
      <c r="C2792" s="37">
        <f t="shared" si="266"/>
        <v>0</v>
      </c>
      <c r="D2792" s="35"/>
      <c r="E2792" s="35"/>
      <c r="F2792" s="30" t="str">
        <f t="shared" si="267"/>
        <v>Jan</v>
      </c>
      <c r="G2792" s="35"/>
      <c r="H2792" s="37">
        <f t="shared" si="268"/>
        <v>0</v>
      </c>
      <c r="I2792" s="31">
        <f>COUNTIF($G$3:G2792,G2792)</f>
        <v>0</v>
      </c>
      <c r="J2792" s="31">
        <f t="shared" si="269"/>
        <v>0</v>
      </c>
      <c r="K2792" s="31">
        <f>COUNTIF($C$3:C2792,C2792)</f>
        <v>2790</v>
      </c>
      <c r="L2792" s="31">
        <f t="shared" si="270"/>
        <v>0</v>
      </c>
      <c r="M2792" s="31">
        <f t="shared" si="271"/>
        <v>0</v>
      </c>
    </row>
    <row r="2793" spans="1:13" x14ac:dyDescent="0.35">
      <c r="A2793" s="75"/>
      <c r="B2793" s="29"/>
      <c r="C2793" s="37">
        <f t="shared" si="266"/>
        <v>0</v>
      </c>
      <c r="D2793" s="35"/>
      <c r="E2793" s="35"/>
      <c r="F2793" s="30" t="str">
        <f t="shared" si="267"/>
        <v>Jan</v>
      </c>
      <c r="G2793" s="35"/>
      <c r="H2793" s="37">
        <f t="shared" si="268"/>
        <v>0</v>
      </c>
      <c r="I2793" s="31">
        <f>COUNTIF($G$3:G2793,G2793)</f>
        <v>0</v>
      </c>
      <c r="J2793" s="31">
        <f t="shared" si="269"/>
        <v>0</v>
      </c>
      <c r="K2793" s="31">
        <f>COUNTIF($C$3:C2793,C2793)</f>
        <v>2791</v>
      </c>
      <c r="L2793" s="31">
        <f t="shared" si="270"/>
        <v>0</v>
      </c>
      <c r="M2793" s="31">
        <f t="shared" si="271"/>
        <v>0</v>
      </c>
    </row>
    <row r="2794" spans="1:13" x14ac:dyDescent="0.35">
      <c r="A2794" s="75"/>
      <c r="B2794" s="29"/>
      <c r="C2794" s="37">
        <f t="shared" si="266"/>
        <v>0</v>
      </c>
      <c r="D2794" s="35"/>
      <c r="E2794" s="35"/>
      <c r="F2794" s="30" t="str">
        <f t="shared" si="267"/>
        <v>Jan</v>
      </c>
      <c r="G2794" s="35"/>
      <c r="H2794" s="37">
        <f t="shared" si="268"/>
        <v>0</v>
      </c>
      <c r="I2794" s="31">
        <f>COUNTIF($G$3:G2794,G2794)</f>
        <v>0</v>
      </c>
      <c r="J2794" s="31">
        <f t="shared" si="269"/>
        <v>0</v>
      </c>
      <c r="K2794" s="31">
        <f>COUNTIF($C$3:C2794,C2794)</f>
        <v>2792</v>
      </c>
      <c r="L2794" s="31">
        <f t="shared" si="270"/>
        <v>0</v>
      </c>
      <c r="M2794" s="31">
        <f t="shared" si="271"/>
        <v>0</v>
      </c>
    </row>
    <row r="2795" spans="1:13" x14ac:dyDescent="0.35">
      <c r="A2795" s="75"/>
      <c r="B2795" s="29"/>
      <c r="C2795" s="37">
        <f t="shared" si="266"/>
        <v>0</v>
      </c>
      <c r="D2795" s="35"/>
      <c r="E2795" s="35"/>
      <c r="F2795" s="30" t="str">
        <f t="shared" si="267"/>
        <v>Jan</v>
      </c>
      <c r="G2795" s="35"/>
      <c r="H2795" s="37">
        <f t="shared" si="268"/>
        <v>0</v>
      </c>
      <c r="I2795" s="31">
        <f>COUNTIF($G$3:G2795,G2795)</f>
        <v>0</v>
      </c>
      <c r="J2795" s="31">
        <f t="shared" si="269"/>
        <v>0</v>
      </c>
      <c r="K2795" s="31">
        <f>COUNTIF($C$3:C2795,C2795)</f>
        <v>2793</v>
      </c>
      <c r="L2795" s="31">
        <f t="shared" si="270"/>
        <v>0</v>
      </c>
      <c r="M2795" s="31">
        <f t="shared" si="271"/>
        <v>0</v>
      </c>
    </row>
    <row r="2796" spans="1:13" x14ac:dyDescent="0.35">
      <c r="A2796" s="75"/>
      <c r="B2796" s="29"/>
      <c r="C2796" s="37">
        <f t="shared" si="266"/>
        <v>0</v>
      </c>
      <c r="D2796" s="35"/>
      <c r="E2796" s="35"/>
      <c r="F2796" s="30" t="str">
        <f t="shared" si="267"/>
        <v>Jan</v>
      </c>
      <c r="G2796" s="35"/>
      <c r="H2796" s="37">
        <f t="shared" si="268"/>
        <v>0</v>
      </c>
      <c r="I2796" s="31">
        <f>COUNTIF($G$3:G2796,G2796)</f>
        <v>0</v>
      </c>
      <c r="J2796" s="31">
        <f t="shared" si="269"/>
        <v>0</v>
      </c>
      <c r="K2796" s="31">
        <f>COUNTIF($C$3:C2796,C2796)</f>
        <v>2794</v>
      </c>
      <c r="L2796" s="31">
        <f t="shared" si="270"/>
        <v>0</v>
      </c>
      <c r="M2796" s="31">
        <f t="shared" si="271"/>
        <v>0</v>
      </c>
    </row>
    <row r="2797" spans="1:13" x14ac:dyDescent="0.35">
      <c r="A2797" s="75"/>
      <c r="B2797" s="29"/>
      <c r="C2797" s="37">
        <f t="shared" si="266"/>
        <v>0</v>
      </c>
      <c r="D2797" s="35"/>
      <c r="E2797" s="35"/>
      <c r="F2797" s="30" t="str">
        <f t="shared" si="267"/>
        <v>Jan</v>
      </c>
      <c r="G2797" s="35"/>
      <c r="H2797" s="37">
        <f t="shared" si="268"/>
        <v>0</v>
      </c>
      <c r="I2797" s="31">
        <f>COUNTIF($G$3:G2797,G2797)</f>
        <v>0</v>
      </c>
      <c r="J2797" s="31">
        <f t="shared" si="269"/>
        <v>0</v>
      </c>
      <c r="K2797" s="31">
        <f>COUNTIF($C$3:C2797,C2797)</f>
        <v>2795</v>
      </c>
      <c r="L2797" s="31">
        <f t="shared" si="270"/>
        <v>0</v>
      </c>
      <c r="M2797" s="31">
        <f t="shared" si="271"/>
        <v>0</v>
      </c>
    </row>
    <row r="2798" spans="1:13" x14ac:dyDescent="0.35">
      <c r="A2798" s="75"/>
      <c r="B2798" s="29"/>
      <c r="C2798" s="37">
        <f t="shared" si="266"/>
        <v>0</v>
      </c>
      <c r="D2798" s="35"/>
      <c r="E2798" s="35"/>
      <c r="F2798" s="30" t="str">
        <f t="shared" si="267"/>
        <v>Jan</v>
      </c>
      <c r="G2798" s="35"/>
      <c r="H2798" s="37">
        <f t="shared" si="268"/>
        <v>0</v>
      </c>
      <c r="I2798" s="31">
        <f>COUNTIF($G$3:G2798,G2798)</f>
        <v>0</v>
      </c>
      <c r="J2798" s="31">
        <f t="shared" si="269"/>
        <v>0</v>
      </c>
      <c r="K2798" s="31">
        <f>COUNTIF($C$3:C2798,C2798)</f>
        <v>2796</v>
      </c>
      <c r="L2798" s="31">
        <f t="shared" si="270"/>
        <v>0</v>
      </c>
      <c r="M2798" s="31">
        <f t="shared" si="271"/>
        <v>0</v>
      </c>
    </row>
    <row r="2799" spans="1:13" x14ac:dyDescent="0.35">
      <c r="A2799" s="75"/>
      <c r="B2799" s="29"/>
      <c r="C2799" s="37">
        <f t="shared" si="266"/>
        <v>0</v>
      </c>
      <c r="D2799" s="35"/>
      <c r="E2799" s="35"/>
      <c r="F2799" s="30" t="str">
        <f t="shared" si="267"/>
        <v>Jan</v>
      </c>
      <c r="G2799" s="35"/>
      <c r="H2799" s="37">
        <f t="shared" si="268"/>
        <v>0</v>
      </c>
      <c r="I2799" s="31">
        <f>COUNTIF($G$3:G2799,G2799)</f>
        <v>0</v>
      </c>
      <c r="J2799" s="31">
        <f t="shared" si="269"/>
        <v>0</v>
      </c>
      <c r="K2799" s="31">
        <f>COUNTIF($C$3:C2799,C2799)</f>
        <v>2797</v>
      </c>
      <c r="L2799" s="31">
        <f t="shared" si="270"/>
        <v>0</v>
      </c>
      <c r="M2799" s="31">
        <f t="shared" si="271"/>
        <v>0</v>
      </c>
    </row>
    <row r="2800" spans="1:13" x14ac:dyDescent="0.35">
      <c r="A2800" s="75"/>
      <c r="B2800" s="29"/>
      <c r="C2800" s="37">
        <f t="shared" si="266"/>
        <v>0</v>
      </c>
      <c r="D2800" s="35"/>
      <c r="E2800" s="35"/>
      <c r="F2800" s="30" t="str">
        <f t="shared" si="267"/>
        <v>Jan</v>
      </c>
      <c r="G2800" s="35"/>
      <c r="H2800" s="37">
        <f t="shared" si="268"/>
        <v>0</v>
      </c>
      <c r="I2800" s="31">
        <f>COUNTIF($G$3:G2800,G2800)</f>
        <v>0</v>
      </c>
      <c r="J2800" s="31">
        <f t="shared" si="269"/>
        <v>0</v>
      </c>
      <c r="K2800" s="31">
        <f>COUNTIF($C$3:C2800,C2800)</f>
        <v>2798</v>
      </c>
      <c r="L2800" s="31">
        <f t="shared" si="270"/>
        <v>0</v>
      </c>
      <c r="M2800" s="31">
        <f t="shared" si="271"/>
        <v>0</v>
      </c>
    </row>
    <row r="2801" spans="1:13" x14ac:dyDescent="0.35">
      <c r="A2801" s="75"/>
      <c r="B2801" s="29"/>
      <c r="C2801" s="37">
        <f t="shared" si="266"/>
        <v>0</v>
      </c>
      <c r="D2801" s="35"/>
      <c r="E2801" s="35"/>
      <c r="F2801" s="30" t="str">
        <f t="shared" si="267"/>
        <v>Jan</v>
      </c>
      <c r="G2801" s="35"/>
      <c r="H2801" s="37">
        <f t="shared" si="268"/>
        <v>0</v>
      </c>
      <c r="I2801" s="31">
        <f>COUNTIF($G$3:G2801,G2801)</f>
        <v>0</v>
      </c>
      <c r="J2801" s="31">
        <f t="shared" si="269"/>
        <v>0</v>
      </c>
      <c r="K2801" s="31">
        <f>COUNTIF($C$3:C2801,C2801)</f>
        <v>2799</v>
      </c>
      <c r="L2801" s="31">
        <f t="shared" si="270"/>
        <v>0</v>
      </c>
      <c r="M2801" s="31">
        <f t="shared" si="271"/>
        <v>0</v>
      </c>
    </row>
    <row r="2802" spans="1:13" x14ac:dyDescent="0.35">
      <c r="A2802" s="75"/>
      <c r="B2802" s="29"/>
      <c r="C2802" s="37">
        <f t="shared" si="266"/>
        <v>0</v>
      </c>
      <c r="D2802" s="35"/>
      <c r="E2802" s="35"/>
      <c r="F2802" s="30" t="str">
        <f t="shared" si="267"/>
        <v>Jan</v>
      </c>
      <c r="G2802" s="35"/>
      <c r="H2802" s="37">
        <f t="shared" si="268"/>
        <v>0</v>
      </c>
      <c r="I2802" s="31">
        <f>COUNTIF($G$3:G2802,G2802)</f>
        <v>0</v>
      </c>
      <c r="J2802" s="31">
        <f t="shared" si="269"/>
        <v>0</v>
      </c>
      <c r="K2802" s="31">
        <f>COUNTIF($C$3:C2802,C2802)</f>
        <v>2800</v>
      </c>
      <c r="L2802" s="31">
        <f t="shared" si="270"/>
        <v>0</v>
      </c>
      <c r="M2802" s="31">
        <f t="shared" si="271"/>
        <v>0</v>
      </c>
    </row>
    <row r="2803" spans="1:13" x14ac:dyDescent="0.35">
      <c r="A2803" s="75"/>
      <c r="B2803" s="29"/>
      <c r="C2803" s="37">
        <f t="shared" si="266"/>
        <v>0</v>
      </c>
      <c r="D2803" s="35"/>
      <c r="E2803" s="35"/>
      <c r="F2803" s="30" t="str">
        <f t="shared" si="267"/>
        <v>Jan</v>
      </c>
      <c r="G2803" s="35"/>
      <c r="H2803" s="37">
        <f t="shared" si="268"/>
        <v>0</v>
      </c>
      <c r="I2803" s="31">
        <f>COUNTIF($G$3:G2803,G2803)</f>
        <v>0</v>
      </c>
      <c r="J2803" s="31">
        <f t="shared" si="269"/>
        <v>0</v>
      </c>
      <c r="K2803" s="31">
        <f>COUNTIF($C$3:C2803,C2803)</f>
        <v>2801</v>
      </c>
      <c r="L2803" s="31">
        <f t="shared" si="270"/>
        <v>0</v>
      </c>
      <c r="M2803" s="31">
        <f t="shared" si="271"/>
        <v>0</v>
      </c>
    </row>
    <row r="2804" spans="1:13" x14ac:dyDescent="0.35">
      <c r="A2804" s="75"/>
      <c r="B2804" s="29"/>
      <c r="C2804" s="37">
        <f t="shared" si="266"/>
        <v>0</v>
      </c>
      <c r="D2804" s="35"/>
      <c r="E2804" s="35"/>
      <c r="F2804" s="30" t="str">
        <f t="shared" si="267"/>
        <v>Jan</v>
      </c>
      <c r="G2804" s="35"/>
      <c r="H2804" s="37">
        <f t="shared" si="268"/>
        <v>0</v>
      </c>
      <c r="I2804" s="31">
        <f>COUNTIF($G$3:G2804,G2804)</f>
        <v>0</v>
      </c>
      <c r="J2804" s="31">
        <f t="shared" si="269"/>
        <v>0</v>
      </c>
      <c r="K2804" s="31">
        <f>COUNTIF($C$3:C2804,C2804)</f>
        <v>2802</v>
      </c>
      <c r="L2804" s="31">
        <f t="shared" si="270"/>
        <v>0</v>
      </c>
      <c r="M2804" s="31">
        <f t="shared" si="271"/>
        <v>0</v>
      </c>
    </row>
    <row r="2805" spans="1:13" x14ac:dyDescent="0.35">
      <c r="A2805" s="75"/>
      <c r="B2805" s="29"/>
      <c r="C2805" s="37">
        <f t="shared" si="266"/>
        <v>0</v>
      </c>
      <c r="D2805" s="35"/>
      <c r="E2805" s="35"/>
      <c r="F2805" s="30" t="str">
        <f t="shared" si="267"/>
        <v>Jan</v>
      </c>
      <c r="G2805" s="35"/>
      <c r="H2805" s="37">
        <f t="shared" si="268"/>
        <v>0</v>
      </c>
      <c r="I2805" s="31">
        <f>COUNTIF($G$3:G2805,G2805)</f>
        <v>0</v>
      </c>
      <c r="J2805" s="31">
        <f t="shared" si="269"/>
        <v>0</v>
      </c>
      <c r="K2805" s="31">
        <f>COUNTIF($C$3:C2805,C2805)</f>
        <v>2803</v>
      </c>
      <c r="L2805" s="31">
        <f t="shared" si="270"/>
        <v>0</v>
      </c>
      <c r="M2805" s="31">
        <f t="shared" si="271"/>
        <v>0</v>
      </c>
    </row>
    <row r="2806" spans="1:13" x14ac:dyDescent="0.35">
      <c r="A2806" s="75"/>
      <c r="B2806" s="29"/>
      <c r="C2806" s="37">
        <f t="shared" si="266"/>
        <v>0</v>
      </c>
      <c r="D2806" s="35"/>
      <c r="E2806" s="35"/>
      <c r="F2806" s="30" t="str">
        <f t="shared" si="267"/>
        <v>Jan</v>
      </c>
      <c r="G2806" s="35"/>
      <c r="H2806" s="37">
        <f t="shared" si="268"/>
        <v>0</v>
      </c>
      <c r="I2806" s="31">
        <f>COUNTIF($G$3:G2806,G2806)</f>
        <v>0</v>
      </c>
      <c r="J2806" s="31">
        <f t="shared" si="269"/>
        <v>0</v>
      </c>
      <c r="K2806" s="31">
        <f>COUNTIF($C$3:C2806,C2806)</f>
        <v>2804</v>
      </c>
      <c r="L2806" s="31">
        <f t="shared" si="270"/>
        <v>0</v>
      </c>
      <c r="M2806" s="31">
        <f t="shared" si="271"/>
        <v>0</v>
      </c>
    </row>
    <row r="2807" spans="1:13" x14ac:dyDescent="0.35">
      <c r="A2807" s="75"/>
      <c r="B2807" s="29"/>
      <c r="C2807" s="37">
        <f t="shared" si="266"/>
        <v>0</v>
      </c>
      <c r="D2807" s="35"/>
      <c r="E2807" s="35"/>
      <c r="F2807" s="30" t="str">
        <f t="shared" si="267"/>
        <v>Jan</v>
      </c>
      <c r="G2807" s="35"/>
      <c r="H2807" s="37">
        <f t="shared" si="268"/>
        <v>0</v>
      </c>
      <c r="I2807" s="31">
        <f>COUNTIF($G$3:G2807,G2807)</f>
        <v>0</v>
      </c>
      <c r="J2807" s="31">
        <f t="shared" si="269"/>
        <v>0</v>
      </c>
      <c r="K2807" s="31">
        <f>COUNTIF($C$3:C2807,C2807)</f>
        <v>2805</v>
      </c>
      <c r="L2807" s="31">
        <f t="shared" si="270"/>
        <v>0</v>
      </c>
      <c r="M2807" s="31">
        <f t="shared" si="271"/>
        <v>0</v>
      </c>
    </row>
    <row r="2808" spans="1:13" x14ac:dyDescent="0.35">
      <c r="A2808" s="75"/>
      <c r="B2808" s="29"/>
      <c r="C2808" s="37">
        <f t="shared" si="266"/>
        <v>0</v>
      </c>
      <c r="D2808" s="35"/>
      <c r="E2808" s="35"/>
      <c r="F2808" s="30" t="str">
        <f t="shared" si="267"/>
        <v>Jan</v>
      </c>
      <c r="G2808" s="35"/>
      <c r="H2808" s="37">
        <f t="shared" si="268"/>
        <v>0</v>
      </c>
      <c r="I2808" s="31">
        <f>COUNTIF($G$3:G2808,G2808)</f>
        <v>0</v>
      </c>
      <c r="J2808" s="31">
        <f t="shared" si="269"/>
        <v>0</v>
      </c>
      <c r="K2808" s="31">
        <f>COUNTIF($C$3:C2808,C2808)</f>
        <v>2806</v>
      </c>
      <c r="L2808" s="31">
        <f t="shared" si="270"/>
        <v>0</v>
      </c>
      <c r="M2808" s="31">
        <f t="shared" si="271"/>
        <v>0</v>
      </c>
    </row>
    <row r="2809" spans="1:13" x14ac:dyDescent="0.35">
      <c r="A2809" s="75"/>
      <c r="B2809" s="29"/>
      <c r="C2809" s="37">
        <f t="shared" si="266"/>
        <v>0</v>
      </c>
      <c r="D2809" s="35"/>
      <c r="E2809" s="35"/>
      <c r="F2809" s="30" t="str">
        <f t="shared" si="267"/>
        <v>Jan</v>
      </c>
      <c r="G2809" s="35"/>
      <c r="H2809" s="37">
        <f t="shared" si="268"/>
        <v>0</v>
      </c>
      <c r="I2809" s="31">
        <f>COUNTIF($G$3:G2809,G2809)</f>
        <v>0</v>
      </c>
      <c r="J2809" s="31">
        <f t="shared" si="269"/>
        <v>0</v>
      </c>
      <c r="K2809" s="31">
        <f>COUNTIF($C$3:C2809,C2809)</f>
        <v>2807</v>
      </c>
      <c r="L2809" s="31">
        <f t="shared" si="270"/>
        <v>0</v>
      </c>
      <c r="M2809" s="31">
        <f t="shared" si="271"/>
        <v>0</v>
      </c>
    </row>
    <row r="2810" spans="1:13" x14ac:dyDescent="0.35">
      <c r="A2810" s="75"/>
      <c r="B2810" s="29"/>
      <c r="C2810" s="37">
        <f t="shared" si="266"/>
        <v>0</v>
      </c>
      <c r="D2810" s="35"/>
      <c r="E2810" s="35"/>
      <c r="F2810" s="30" t="str">
        <f t="shared" si="267"/>
        <v>Jan</v>
      </c>
      <c r="G2810" s="35"/>
      <c r="H2810" s="37">
        <f t="shared" si="268"/>
        <v>0</v>
      </c>
      <c r="I2810" s="31">
        <f>COUNTIF($G$3:G2810,G2810)</f>
        <v>0</v>
      </c>
      <c r="J2810" s="31">
        <f t="shared" si="269"/>
        <v>0</v>
      </c>
      <c r="K2810" s="31">
        <f>COUNTIF($C$3:C2810,C2810)</f>
        <v>2808</v>
      </c>
      <c r="L2810" s="31">
        <f t="shared" si="270"/>
        <v>0</v>
      </c>
      <c r="M2810" s="31">
        <f t="shared" si="271"/>
        <v>0</v>
      </c>
    </row>
    <row r="2811" spans="1:13" x14ac:dyDescent="0.35">
      <c r="A2811" s="75"/>
      <c r="B2811" s="29"/>
      <c r="C2811" s="37">
        <f t="shared" si="266"/>
        <v>0</v>
      </c>
      <c r="D2811" s="35"/>
      <c r="E2811" s="35"/>
      <c r="F2811" s="30" t="str">
        <f t="shared" si="267"/>
        <v>Jan</v>
      </c>
      <c r="G2811" s="35"/>
      <c r="H2811" s="37">
        <f t="shared" si="268"/>
        <v>0</v>
      </c>
      <c r="I2811" s="31">
        <f>COUNTIF($G$3:G2811,G2811)</f>
        <v>0</v>
      </c>
      <c r="J2811" s="31">
        <f t="shared" si="269"/>
        <v>0</v>
      </c>
      <c r="K2811" s="31">
        <f>COUNTIF($C$3:C2811,C2811)</f>
        <v>2809</v>
      </c>
      <c r="L2811" s="31">
        <f t="shared" si="270"/>
        <v>0</v>
      </c>
      <c r="M2811" s="31">
        <f t="shared" si="271"/>
        <v>0</v>
      </c>
    </row>
    <row r="2812" spans="1:13" x14ac:dyDescent="0.35">
      <c r="A2812" s="75"/>
      <c r="B2812" s="29"/>
      <c r="C2812" s="37">
        <f t="shared" si="266"/>
        <v>0</v>
      </c>
      <c r="D2812" s="35"/>
      <c r="E2812" s="35"/>
      <c r="F2812" s="30" t="str">
        <f t="shared" si="267"/>
        <v>Jan</v>
      </c>
      <c r="G2812" s="35"/>
      <c r="H2812" s="37">
        <f t="shared" si="268"/>
        <v>0</v>
      </c>
      <c r="I2812" s="31">
        <f>COUNTIF($G$3:G2812,G2812)</f>
        <v>0</v>
      </c>
      <c r="J2812" s="31">
        <f t="shared" si="269"/>
        <v>0</v>
      </c>
      <c r="K2812" s="31">
        <f>COUNTIF($C$3:C2812,C2812)</f>
        <v>2810</v>
      </c>
      <c r="L2812" s="31">
        <f t="shared" si="270"/>
        <v>0</v>
      </c>
      <c r="M2812" s="31">
        <f t="shared" si="271"/>
        <v>0</v>
      </c>
    </row>
    <row r="2813" spans="1:13" x14ac:dyDescent="0.35">
      <c r="A2813" s="75"/>
      <c r="B2813" s="29"/>
      <c r="C2813" s="37">
        <f t="shared" si="266"/>
        <v>0</v>
      </c>
      <c r="D2813" s="35"/>
      <c r="E2813" s="35"/>
      <c r="F2813" s="30" t="str">
        <f t="shared" si="267"/>
        <v>Jan</v>
      </c>
      <c r="G2813" s="35"/>
      <c r="H2813" s="37">
        <f t="shared" si="268"/>
        <v>0</v>
      </c>
      <c r="I2813" s="31">
        <f>COUNTIF($G$3:G2813,G2813)</f>
        <v>0</v>
      </c>
      <c r="J2813" s="31">
        <f t="shared" si="269"/>
        <v>0</v>
      </c>
      <c r="K2813" s="31">
        <f>COUNTIF($C$3:C2813,C2813)</f>
        <v>2811</v>
      </c>
      <c r="L2813" s="31">
        <f t="shared" si="270"/>
        <v>0</v>
      </c>
      <c r="M2813" s="31">
        <f t="shared" si="271"/>
        <v>0</v>
      </c>
    </row>
    <row r="2814" spans="1:13" x14ac:dyDescent="0.35">
      <c r="A2814" s="75"/>
      <c r="B2814" s="29"/>
      <c r="C2814" s="37">
        <f t="shared" si="266"/>
        <v>0</v>
      </c>
      <c r="D2814" s="35"/>
      <c r="E2814" s="35"/>
      <c r="F2814" s="30" t="str">
        <f t="shared" si="267"/>
        <v>Jan</v>
      </c>
      <c r="G2814" s="35"/>
      <c r="H2814" s="37">
        <f t="shared" si="268"/>
        <v>0</v>
      </c>
      <c r="I2814" s="31">
        <f>COUNTIF($G$3:G2814,G2814)</f>
        <v>0</v>
      </c>
      <c r="J2814" s="31">
        <f t="shared" si="269"/>
        <v>0</v>
      </c>
      <c r="K2814" s="31">
        <f>COUNTIF($C$3:C2814,C2814)</f>
        <v>2812</v>
      </c>
      <c r="L2814" s="31">
        <f t="shared" si="270"/>
        <v>0</v>
      </c>
      <c r="M2814" s="31">
        <f t="shared" si="271"/>
        <v>0</v>
      </c>
    </row>
    <row r="2815" spans="1:13" x14ac:dyDescent="0.35">
      <c r="A2815" s="75"/>
      <c r="B2815" s="29"/>
      <c r="C2815" s="37">
        <f t="shared" si="266"/>
        <v>0</v>
      </c>
      <c r="D2815" s="35"/>
      <c r="E2815" s="35"/>
      <c r="F2815" s="30" t="str">
        <f t="shared" si="267"/>
        <v>Jan</v>
      </c>
      <c r="G2815" s="35"/>
      <c r="H2815" s="37">
        <f t="shared" si="268"/>
        <v>0</v>
      </c>
      <c r="I2815" s="31">
        <f>COUNTIF($G$3:G2815,G2815)</f>
        <v>0</v>
      </c>
      <c r="J2815" s="31">
        <f t="shared" si="269"/>
        <v>0</v>
      </c>
      <c r="K2815" s="31">
        <f>COUNTIF($C$3:C2815,C2815)</f>
        <v>2813</v>
      </c>
      <c r="L2815" s="31">
        <f t="shared" si="270"/>
        <v>0</v>
      </c>
      <c r="M2815" s="31">
        <f t="shared" si="271"/>
        <v>0</v>
      </c>
    </row>
    <row r="2816" spans="1:13" x14ac:dyDescent="0.35">
      <c r="A2816" s="75"/>
      <c r="B2816" s="29"/>
      <c r="C2816" s="37">
        <f t="shared" si="266"/>
        <v>0</v>
      </c>
      <c r="D2816" s="35"/>
      <c r="E2816" s="35"/>
      <c r="F2816" s="30" t="str">
        <f t="shared" si="267"/>
        <v>Jan</v>
      </c>
      <c r="G2816" s="35"/>
      <c r="H2816" s="37">
        <f t="shared" si="268"/>
        <v>0</v>
      </c>
      <c r="I2816" s="31">
        <f>COUNTIF($G$3:G2816,G2816)</f>
        <v>0</v>
      </c>
      <c r="J2816" s="31">
        <f t="shared" si="269"/>
        <v>0</v>
      </c>
      <c r="K2816" s="31">
        <f>COUNTIF($C$3:C2816,C2816)</f>
        <v>2814</v>
      </c>
      <c r="L2816" s="31">
        <f t="shared" si="270"/>
        <v>0</v>
      </c>
      <c r="M2816" s="31">
        <f t="shared" si="271"/>
        <v>0</v>
      </c>
    </row>
    <row r="2817" spans="1:13" x14ac:dyDescent="0.35">
      <c r="A2817" s="75"/>
      <c r="B2817" s="29"/>
      <c r="C2817" s="37">
        <f t="shared" si="266"/>
        <v>0</v>
      </c>
      <c r="D2817" s="35"/>
      <c r="E2817" s="35"/>
      <c r="F2817" s="30" t="str">
        <f t="shared" si="267"/>
        <v>Jan</v>
      </c>
      <c r="G2817" s="35"/>
      <c r="H2817" s="37">
        <f t="shared" si="268"/>
        <v>0</v>
      </c>
      <c r="I2817" s="31">
        <f>COUNTIF($G$3:G2817,G2817)</f>
        <v>0</v>
      </c>
      <c r="J2817" s="31">
        <f t="shared" si="269"/>
        <v>0</v>
      </c>
      <c r="K2817" s="31">
        <f>COUNTIF($C$3:C2817,C2817)</f>
        <v>2815</v>
      </c>
      <c r="L2817" s="31">
        <f t="shared" si="270"/>
        <v>0</v>
      </c>
      <c r="M2817" s="31">
        <f t="shared" si="271"/>
        <v>0</v>
      </c>
    </row>
    <row r="2818" spans="1:13" x14ac:dyDescent="0.35">
      <c r="A2818" s="75"/>
      <c r="B2818" s="29"/>
      <c r="C2818" s="37">
        <f t="shared" si="266"/>
        <v>0</v>
      </c>
      <c r="D2818" s="35"/>
      <c r="E2818" s="35"/>
      <c r="F2818" s="30" t="str">
        <f t="shared" si="267"/>
        <v>Jan</v>
      </c>
      <c r="G2818" s="35"/>
      <c r="H2818" s="37">
        <f t="shared" si="268"/>
        <v>0</v>
      </c>
      <c r="I2818" s="31">
        <f>COUNTIF($G$3:G2818,G2818)</f>
        <v>0</v>
      </c>
      <c r="J2818" s="31">
        <f t="shared" si="269"/>
        <v>0</v>
      </c>
      <c r="K2818" s="31">
        <f>COUNTIF($C$3:C2818,C2818)</f>
        <v>2816</v>
      </c>
      <c r="L2818" s="31">
        <f t="shared" si="270"/>
        <v>0</v>
      </c>
      <c r="M2818" s="31">
        <f t="shared" si="271"/>
        <v>0</v>
      </c>
    </row>
    <row r="2819" spans="1:13" x14ac:dyDescent="0.35">
      <c r="A2819" s="75"/>
      <c r="B2819" s="29"/>
      <c r="C2819" s="37">
        <f t="shared" si="266"/>
        <v>0</v>
      </c>
      <c r="D2819" s="35"/>
      <c r="E2819" s="35"/>
      <c r="F2819" s="30" t="str">
        <f t="shared" si="267"/>
        <v>Jan</v>
      </c>
      <c r="G2819" s="35"/>
      <c r="H2819" s="37">
        <f t="shared" si="268"/>
        <v>0</v>
      </c>
      <c r="I2819" s="31">
        <f>COUNTIF($G$3:G2819,G2819)</f>
        <v>0</v>
      </c>
      <c r="J2819" s="31">
        <f t="shared" si="269"/>
        <v>0</v>
      </c>
      <c r="K2819" s="31">
        <f>COUNTIF($C$3:C2819,C2819)</f>
        <v>2817</v>
      </c>
      <c r="L2819" s="31">
        <f t="shared" si="270"/>
        <v>0</v>
      </c>
      <c r="M2819" s="31">
        <f t="shared" si="271"/>
        <v>0</v>
      </c>
    </row>
    <row r="2820" spans="1:13" x14ac:dyDescent="0.35">
      <c r="A2820" s="75"/>
      <c r="B2820" s="29"/>
      <c r="C2820" s="37">
        <f t="shared" ref="C2820:C2883" si="272">IF(ISERROR(VLOOKUP(B2820,T:U,2,0)),0,VLOOKUP(B2820,T:U,2,0))</f>
        <v>0</v>
      </c>
      <c r="D2820" s="35"/>
      <c r="E2820" s="35"/>
      <c r="F2820" s="30" t="str">
        <f t="shared" ref="F2820:F2883" si="273">+TEXT(A2820,"MMM")</f>
        <v>Jan</v>
      </c>
      <c r="G2820" s="35"/>
      <c r="H2820" s="37">
        <f t="shared" ref="H2820:H2883" si="274">IF(ISERROR(VLOOKUP(G2820,W:X,2,0)),0,VLOOKUP(G2820,W:X,2,0))*M2820</f>
        <v>0</v>
      </c>
      <c r="I2820" s="31">
        <f>COUNTIF($G$3:G2820,G2820)</f>
        <v>0</v>
      </c>
      <c r="J2820" s="31">
        <f t="shared" ref="J2820:J2883" si="275">IF(I2820=1,1,0)</f>
        <v>0</v>
      </c>
      <c r="K2820" s="31">
        <f>COUNTIF($C$3:C2820,C2820)</f>
        <v>2818</v>
      </c>
      <c r="L2820" s="31">
        <f t="shared" ref="L2820:L2883" si="276">IF(K2820=1,1,0)</f>
        <v>0</v>
      </c>
      <c r="M2820" s="31">
        <f t="shared" ref="M2820:M2883" si="277">IF(L2820+J2820&gt;0,1,0)</f>
        <v>0</v>
      </c>
    </row>
    <row r="2821" spans="1:13" x14ac:dyDescent="0.35">
      <c r="A2821" s="75"/>
      <c r="B2821" s="29"/>
      <c r="C2821" s="37">
        <f t="shared" si="272"/>
        <v>0</v>
      </c>
      <c r="D2821" s="35"/>
      <c r="E2821" s="35"/>
      <c r="F2821" s="30" t="str">
        <f t="shared" si="273"/>
        <v>Jan</v>
      </c>
      <c r="G2821" s="35"/>
      <c r="H2821" s="37">
        <f t="shared" si="274"/>
        <v>0</v>
      </c>
      <c r="I2821" s="31">
        <f>COUNTIF($G$3:G2821,G2821)</f>
        <v>0</v>
      </c>
      <c r="J2821" s="31">
        <f t="shared" si="275"/>
        <v>0</v>
      </c>
      <c r="K2821" s="31">
        <f>COUNTIF($C$3:C2821,C2821)</f>
        <v>2819</v>
      </c>
      <c r="L2821" s="31">
        <f t="shared" si="276"/>
        <v>0</v>
      </c>
      <c r="M2821" s="31">
        <f t="shared" si="277"/>
        <v>0</v>
      </c>
    </row>
    <row r="2822" spans="1:13" x14ac:dyDescent="0.35">
      <c r="A2822" s="75"/>
      <c r="B2822" s="29"/>
      <c r="C2822" s="37">
        <f t="shared" si="272"/>
        <v>0</v>
      </c>
      <c r="D2822" s="35"/>
      <c r="E2822" s="35"/>
      <c r="F2822" s="30" t="str">
        <f t="shared" si="273"/>
        <v>Jan</v>
      </c>
      <c r="G2822" s="35"/>
      <c r="H2822" s="37">
        <f t="shared" si="274"/>
        <v>0</v>
      </c>
      <c r="I2822" s="31">
        <f>COUNTIF($G$3:G2822,G2822)</f>
        <v>0</v>
      </c>
      <c r="J2822" s="31">
        <f t="shared" si="275"/>
        <v>0</v>
      </c>
      <c r="K2822" s="31">
        <f>COUNTIF($C$3:C2822,C2822)</f>
        <v>2820</v>
      </c>
      <c r="L2822" s="31">
        <f t="shared" si="276"/>
        <v>0</v>
      </c>
      <c r="M2822" s="31">
        <f t="shared" si="277"/>
        <v>0</v>
      </c>
    </row>
    <row r="2823" spans="1:13" x14ac:dyDescent="0.35">
      <c r="A2823" s="75"/>
      <c r="B2823" s="29"/>
      <c r="C2823" s="37">
        <f t="shared" si="272"/>
        <v>0</v>
      </c>
      <c r="D2823" s="35"/>
      <c r="E2823" s="35"/>
      <c r="F2823" s="30" t="str">
        <f t="shared" si="273"/>
        <v>Jan</v>
      </c>
      <c r="G2823" s="35"/>
      <c r="H2823" s="37">
        <f t="shared" si="274"/>
        <v>0</v>
      </c>
      <c r="I2823" s="31">
        <f>COUNTIF($G$3:G2823,G2823)</f>
        <v>0</v>
      </c>
      <c r="J2823" s="31">
        <f t="shared" si="275"/>
        <v>0</v>
      </c>
      <c r="K2823" s="31">
        <f>COUNTIF($C$3:C2823,C2823)</f>
        <v>2821</v>
      </c>
      <c r="L2823" s="31">
        <f t="shared" si="276"/>
        <v>0</v>
      </c>
      <c r="M2823" s="31">
        <f t="shared" si="277"/>
        <v>0</v>
      </c>
    </row>
    <row r="2824" spans="1:13" x14ac:dyDescent="0.35">
      <c r="A2824" s="75"/>
      <c r="B2824" s="29"/>
      <c r="C2824" s="37">
        <f t="shared" si="272"/>
        <v>0</v>
      </c>
      <c r="D2824" s="35"/>
      <c r="E2824" s="35"/>
      <c r="F2824" s="30" t="str">
        <f t="shared" si="273"/>
        <v>Jan</v>
      </c>
      <c r="G2824" s="35"/>
      <c r="H2824" s="37">
        <f t="shared" si="274"/>
        <v>0</v>
      </c>
      <c r="I2824" s="31">
        <f>COUNTIF($G$3:G2824,G2824)</f>
        <v>0</v>
      </c>
      <c r="J2824" s="31">
        <f t="shared" si="275"/>
        <v>0</v>
      </c>
      <c r="K2824" s="31">
        <f>COUNTIF($C$3:C2824,C2824)</f>
        <v>2822</v>
      </c>
      <c r="L2824" s="31">
        <f t="shared" si="276"/>
        <v>0</v>
      </c>
      <c r="M2824" s="31">
        <f t="shared" si="277"/>
        <v>0</v>
      </c>
    </row>
    <row r="2825" spans="1:13" x14ac:dyDescent="0.35">
      <c r="A2825" s="75"/>
      <c r="B2825" s="29"/>
      <c r="C2825" s="37">
        <f t="shared" si="272"/>
        <v>0</v>
      </c>
      <c r="D2825" s="35"/>
      <c r="E2825" s="35"/>
      <c r="F2825" s="30" t="str">
        <f t="shared" si="273"/>
        <v>Jan</v>
      </c>
      <c r="G2825" s="35"/>
      <c r="H2825" s="37">
        <f t="shared" si="274"/>
        <v>0</v>
      </c>
      <c r="I2825" s="31">
        <f>COUNTIF($G$3:G2825,G2825)</f>
        <v>0</v>
      </c>
      <c r="J2825" s="31">
        <f t="shared" si="275"/>
        <v>0</v>
      </c>
      <c r="K2825" s="31">
        <f>COUNTIF($C$3:C2825,C2825)</f>
        <v>2823</v>
      </c>
      <c r="L2825" s="31">
        <f t="shared" si="276"/>
        <v>0</v>
      </c>
      <c r="M2825" s="31">
        <f t="shared" si="277"/>
        <v>0</v>
      </c>
    </row>
    <row r="2826" spans="1:13" x14ac:dyDescent="0.35">
      <c r="A2826" s="75"/>
      <c r="B2826" s="29"/>
      <c r="C2826" s="37">
        <f t="shared" si="272"/>
        <v>0</v>
      </c>
      <c r="D2826" s="35"/>
      <c r="E2826" s="35"/>
      <c r="F2826" s="30" t="str">
        <f t="shared" si="273"/>
        <v>Jan</v>
      </c>
      <c r="G2826" s="35"/>
      <c r="H2826" s="37">
        <f t="shared" si="274"/>
        <v>0</v>
      </c>
      <c r="I2826" s="31">
        <f>COUNTIF($G$3:G2826,G2826)</f>
        <v>0</v>
      </c>
      <c r="J2826" s="31">
        <f t="shared" si="275"/>
        <v>0</v>
      </c>
      <c r="K2826" s="31">
        <f>COUNTIF($C$3:C2826,C2826)</f>
        <v>2824</v>
      </c>
      <c r="L2826" s="31">
        <f t="shared" si="276"/>
        <v>0</v>
      </c>
      <c r="M2826" s="31">
        <f t="shared" si="277"/>
        <v>0</v>
      </c>
    </row>
    <row r="2827" spans="1:13" x14ac:dyDescent="0.35">
      <c r="A2827" s="75"/>
      <c r="B2827" s="29"/>
      <c r="C2827" s="37">
        <f t="shared" si="272"/>
        <v>0</v>
      </c>
      <c r="D2827" s="35"/>
      <c r="E2827" s="35"/>
      <c r="F2827" s="30" t="str">
        <f t="shared" si="273"/>
        <v>Jan</v>
      </c>
      <c r="G2827" s="35"/>
      <c r="H2827" s="37">
        <f t="shared" si="274"/>
        <v>0</v>
      </c>
      <c r="I2827" s="31">
        <f>COUNTIF($G$3:G2827,G2827)</f>
        <v>0</v>
      </c>
      <c r="J2827" s="31">
        <f t="shared" si="275"/>
        <v>0</v>
      </c>
      <c r="K2827" s="31">
        <f>COUNTIF($C$3:C2827,C2827)</f>
        <v>2825</v>
      </c>
      <c r="L2827" s="31">
        <f t="shared" si="276"/>
        <v>0</v>
      </c>
      <c r="M2827" s="31">
        <f t="shared" si="277"/>
        <v>0</v>
      </c>
    </row>
    <row r="2828" spans="1:13" x14ac:dyDescent="0.35">
      <c r="A2828" s="75"/>
      <c r="B2828" s="29"/>
      <c r="C2828" s="37">
        <f t="shared" si="272"/>
        <v>0</v>
      </c>
      <c r="D2828" s="35"/>
      <c r="E2828" s="35"/>
      <c r="F2828" s="30" t="str">
        <f t="shared" si="273"/>
        <v>Jan</v>
      </c>
      <c r="G2828" s="35"/>
      <c r="H2828" s="37">
        <f t="shared" si="274"/>
        <v>0</v>
      </c>
      <c r="I2828" s="31">
        <f>COUNTIF($G$3:G2828,G2828)</f>
        <v>0</v>
      </c>
      <c r="J2828" s="31">
        <f t="shared" si="275"/>
        <v>0</v>
      </c>
      <c r="K2828" s="31">
        <f>COUNTIF($C$3:C2828,C2828)</f>
        <v>2826</v>
      </c>
      <c r="L2828" s="31">
        <f t="shared" si="276"/>
        <v>0</v>
      </c>
      <c r="M2828" s="31">
        <f t="shared" si="277"/>
        <v>0</v>
      </c>
    </row>
    <row r="2829" spans="1:13" x14ac:dyDescent="0.35">
      <c r="A2829" s="75"/>
      <c r="B2829" s="29"/>
      <c r="C2829" s="37">
        <f t="shared" si="272"/>
        <v>0</v>
      </c>
      <c r="D2829" s="35"/>
      <c r="E2829" s="35"/>
      <c r="F2829" s="30" t="str">
        <f t="shared" si="273"/>
        <v>Jan</v>
      </c>
      <c r="G2829" s="35"/>
      <c r="H2829" s="37">
        <f t="shared" si="274"/>
        <v>0</v>
      </c>
      <c r="I2829" s="31">
        <f>COUNTIF($G$3:G2829,G2829)</f>
        <v>0</v>
      </c>
      <c r="J2829" s="31">
        <f t="shared" si="275"/>
        <v>0</v>
      </c>
      <c r="K2829" s="31">
        <f>COUNTIF($C$3:C2829,C2829)</f>
        <v>2827</v>
      </c>
      <c r="L2829" s="31">
        <f t="shared" si="276"/>
        <v>0</v>
      </c>
      <c r="M2829" s="31">
        <f t="shared" si="277"/>
        <v>0</v>
      </c>
    </row>
    <row r="2830" spans="1:13" x14ac:dyDescent="0.35">
      <c r="A2830" s="75"/>
      <c r="B2830" s="29"/>
      <c r="C2830" s="37">
        <f t="shared" si="272"/>
        <v>0</v>
      </c>
      <c r="D2830" s="35"/>
      <c r="E2830" s="35"/>
      <c r="F2830" s="30" t="str">
        <f t="shared" si="273"/>
        <v>Jan</v>
      </c>
      <c r="G2830" s="35"/>
      <c r="H2830" s="37">
        <f t="shared" si="274"/>
        <v>0</v>
      </c>
      <c r="I2830" s="31">
        <f>COUNTIF($G$3:G2830,G2830)</f>
        <v>0</v>
      </c>
      <c r="J2830" s="31">
        <f t="shared" si="275"/>
        <v>0</v>
      </c>
      <c r="K2830" s="31">
        <f>COUNTIF($C$3:C2830,C2830)</f>
        <v>2828</v>
      </c>
      <c r="L2830" s="31">
        <f t="shared" si="276"/>
        <v>0</v>
      </c>
      <c r="M2830" s="31">
        <f t="shared" si="277"/>
        <v>0</v>
      </c>
    </row>
    <row r="2831" spans="1:13" x14ac:dyDescent="0.35">
      <c r="A2831" s="75"/>
      <c r="B2831" s="29"/>
      <c r="C2831" s="37">
        <f t="shared" si="272"/>
        <v>0</v>
      </c>
      <c r="D2831" s="35"/>
      <c r="E2831" s="35"/>
      <c r="F2831" s="30" t="str">
        <f t="shared" si="273"/>
        <v>Jan</v>
      </c>
      <c r="G2831" s="35"/>
      <c r="H2831" s="37">
        <f t="shared" si="274"/>
        <v>0</v>
      </c>
      <c r="I2831" s="31">
        <f>COUNTIF($G$3:G2831,G2831)</f>
        <v>0</v>
      </c>
      <c r="J2831" s="31">
        <f t="shared" si="275"/>
        <v>0</v>
      </c>
      <c r="K2831" s="31">
        <f>COUNTIF($C$3:C2831,C2831)</f>
        <v>2829</v>
      </c>
      <c r="L2831" s="31">
        <f t="shared" si="276"/>
        <v>0</v>
      </c>
      <c r="M2831" s="31">
        <f t="shared" si="277"/>
        <v>0</v>
      </c>
    </row>
    <row r="2832" spans="1:13" x14ac:dyDescent="0.35">
      <c r="A2832" s="75"/>
      <c r="B2832" s="29"/>
      <c r="C2832" s="37">
        <f t="shared" si="272"/>
        <v>0</v>
      </c>
      <c r="D2832" s="35"/>
      <c r="E2832" s="35"/>
      <c r="F2832" s="30" t="str">
        <f t="shared" si="273"/>
        <v>Jan</v>
      </c>
      <c r="G2832" s="35"/>
      <c r="H2832" s="37">
        <f t="shared" si="274"/>
        <v>0</v>
      </c>
      <c r="I2832" s="31">
        <f>COUNTIF($G$3:G2832,G2832)</f>
        <v>0</v>
      </c>
      <c r="J2832" s="31">
        <f t="shared" si="275"/>
        <v>0</v>
      </c>
      <c r="K2832" s="31">
        <f>COUNTIF($C$3:C2832,C2832)</f>
        <v>2830</v>
      </c>
      <c r="L2832" s="31">
        <f t="shared" si="276"/>
        <v>0</v>
      </c>
      <c r="M2832" s="31">
        <f t="shared" si="277"/>
        <v>0</v>
      </c>
    </row>
    <row r="2833" spans="1:13" x14ac:dyDescent="0.35">
      <c r="A2833" s="75"/>
      <c r="B2833" s="29"/>
      <c r="C2833" s="37">
        <f t="shared" si="272"/>
        <v>0</v>
      </c>
      <c r="D2833" s="35"/>
      <c r="E2833" s="35"/>
      <c r="F2833" s="30" t="str">
        <f t="shared" si="273"/>
        <v>Jan</v>
      </c>
      <c r="G2833" s="35"/>
      <c r="H2833" s="37">
        <f t="shared" si="274"/>
        <v>0</v>
      </c>
      <c r="I2833" s="31">
        <f>COUNTIF($G$3:G2833,G2833)</f>
        <v>0</v>
      </c>
      <c r="J2833" s="31">
        <f t="shared" si="275"/>
        <v>0</v>
      </c>
      <c r="K2833" s="31">
        <f>COUNTIF($C$3:C2833,C2833)</f>
        <v>2831</v>
      </c>
      <c r="L2833" s="31">
        <f t="shared" si="276"/>
        <v>0</v>
      </c>
      <c r="M2833" s="31">
        <f t="shared" si="277"/>
        <v>0</v>
      </c>
    </row>
    <row r="2834" spans="1:13" x14ac:dyDescent="0.35">
      <c r="A2834" s="75"/>
      <c r="B2834" s="29"/>
      <c r="C2834" s="37">
        <f t="shared" si="272"/>
        <v>0</v>
      </c>
      <c r="D2834" s="35"/>
      <c r="E2834" s="35"/>
      <c r="F2834" s="30" t="str">
        <f t="shared" si="273"/>
        <v>Jan</v>
      </c>
      <c r="G2834" s="35"/>
      <c r="H2834" s="37">
        <f t="shared" si="274"/>
        <v>0</v>
      </c>
      <c r="I2834" s="31">
        <f>COUNTIF($G$3:G2834,G2834)</f>
        <v>0</v>
      </c>
      <c r="J2834" s="31">
        <f t="shared" si="275"/>
        <v>0</v>
      </c>
      <c r="K2834" s="31">
        <f>COUNTIF($C$3:C2834,C2834)</f>
        <v>2832</v>
      </c>
      <c r="L2834" s="31">
        <f t="shared" si="276"/>
        <v>0</v>
      </c>
      <c r="M2834" s="31">
        <f t="shared" si="277"/>
        <v>0</v>
      </c>
    </row>
    <row r="2835" spans="1:13" x14ac:dyDescent="0.35">
      <c r="A2835" s="75"/>
      <c r="B2835" s="29"/>
      <c r="C2835" s="37">
        <f t="shared" si="272"/>
        <v>0</v>
      </c>
      <c r="D2835" s="35"/>
      <c r="E2835" s="35"/>
      <c r="F2835" s="30" t="str">
        <f t="shared" si="273"/>
        <v>Jan</v>
      </c>
      <c r="G2835" s="35"/>
      <c r="H2835" s="37">
        <f t="shared" si="274"/>
        <v>0</v>
      </c>
      <c r="I2835" s="31">
        <f>COUNTIF($G$3:G2835,G2835)</f>
        <v>0</v>
      </c>
      <c r="J2835" s="31">
        <f t="shared" si="275"/>
        <v>0</v>
      </c>
      <c r="K2835" s="31">
        <f>COUNTIF($C$3:C2835,C2835)</f>
        <v>2833</v>
      </c>
      <c r="L2835" s="31">
        <f t="shared" si="276"/>
        <v>0</v>
      </c>
      <c r="M2835" s="31">
        <f t="shared" si="277"/>
        <v>0</v>
      </c>
    </row>
    <row r="2836" spans="1:13" x14ac:dyDescent="0.35">
      <c r="A2836" s="75"/>
      <c r="B2836" s="29"/>
      <c r="C2836" s="37">
        <f t="shared" si="272"/>
        <v>0</v>
      </c>
      <c r="D2836" s="35"/>
      <c r="E2836" s="35"/>
      <c r="F2836" s="30" t="str">
        <f t="shared" si="273"/>
        <v>Jan</v>
      </c>
      <c r="G2836" s="35"/>
      <c r="H2836" s="37">
        <f t="shared" si="274"/>
        <v>0</v>
      </c>
      <c r="I2836" s="31">
        <f>COUNTIF($G$3:G2836,G2836)</f>
        <v>0</v>
      </c>
      <c r="J2836" s="31">
        <f t="shared" si="275"/>
        <v>0</v>
      </c>
      <c r="K2836" s="31">
        <f>COUNTIF($C$3:C2836,C2836)</f>
        <v>2834</v>
      </c>
      <c r="L2836" s="31">
        <f t="shared" si="276"/>
        <v>0</v>
      </c>
      <c r="M2836" s="31">
        <f t="shared" si="277"/>
        <v>0</v>
      </c>
    </row>
    <row r="2837" spans="1:13" x14ac:dyDescent="0.35">
      <c r="A2837" s="75"/>
      <c r="B2837" s="29"/>
      <c r="C2837" s="37">
        <f t="shared" si="272"/>
        <v>0</v>
      </c>
      <c r="D2837" s="35"/>
      <c r="E2837" s="35"/>
      <c r="F2837" s="30" t="str">
        <f t="shared" si="273"/>
        <v>Jan</v>
      </c>
      <c r="G2837" s="35"/>
      <c r="H2837" s="37">
        <f t="shared" si="274"/>
        <v>0</v>
      </c>
      <c r="I2837" s="31">
        <f>COUNTIF($G$3:G2837,G2837)</f>
        <v>0</v>
      </c>
      <c r="J2837" s="31">
        <f t="shared" si="275"/>
        <v>0</v>
      </c>
      <c r="K2837" s="31">
        <f>COUNTIF($C$3:C2837,C2837)</f>
        <v>2835</v>
      </c>
      <c r="L2837" s="31">
        <f t="shared" si="276"/>
        <v>0</v>
      </c>
      <c r="M2837" s="31">
        <f t="shared" si="277"/>
        <v>0</v>
      </c>
    </row>
    <row r="2838" spans="1:13" x14ac:dyDescent="0.35">
      <c r="A2838" s="75"/>
      <c r="B2838" s="29"/>
      <c r="C2838" s="37">
        <f t="shared" si="272"/>
        <v>0</v>
      </c>
      <c r="D2838" s="35"/>
      <c r="E2838" s="35"/>
      <c r="F2838" s="30" t="str">
        <f t="shared" si="273"/>
        <v>Jan</v>
      </c>
      <c r="G2838" s="35"/>
      <c r="H2838" s="37">
        <f t="shared" si="274"/>
        <v>0</v>
      </c>
      <c r="I2838" s="31">
        <f>COUNTIF($G$3:G2838,G2838)</f>
        <v>0</v>
      </c>
      <c r="J2838" s="31">
        <f t="shared" si="275"/>
        <v>0</v>
      </c>
      <c r="K2838" s="31">
        <f>COUNTIF($C$3:C2838,C2838)</f>
        <v>2836</v>
      </c>
      <c r="L2838" s="31">
        <f t="shared" si="276"/>
        <v>0</v>
      </c>
      <c r="M2838" s="31">
        <f t="shared" si="277"/>
        <v>0</v>
      </c>
    </row>
    <row r="2839" spans="1:13" x14ac:dyDescent="0.35">
      <c r="A2839" s="75"/>
      <c r="B2839" s="29"/>
      <c r="C2839" s="37">
        <f t="shared" si="272"/>
        <v>0</v>
      </c>
      <c r="D2839" s="35"/>
      <c r="E2839" s="35"/>
      <c r="F2839" s="30" t="str">
        <f t="shared" si="273"/>
        <v>Jan</v>
      </c>
      <c r="G2839" s="35"/>
      <c r="H2839" s="37">
        <f t="shared" si="274"/>
        <v>0</v>
      </c>
      <c r="I2839" s="31">
        <f>COUNTIF($G$3:G2839,G2839)</f>
        <v>0</v>
      </c>
      <c r="J2839" s="31">
        <f t="shared" si="275"/>
        <v>0</v>
      </c>
      <c r="K2839" s="31">
        <f>COUNTIF($C$3:C2839,C2839)</f>
        <v>2837</v>
      </c>
      <c r="L2839" s="31">
        <f t="shared" si="276"/>
        <v>0</v>
      </c>
      <c r="M2839" s="31">
        <f t="shared" si="277"/>
        <v>0</v>
      </c>
    </row>
    <row r="2840" spans="1:13" x14ac:dyDescent="0.35">
      <c r="A2840" s="75"/>
      <c r="B2840" s="29"/>
      <c r="C2840" s="37">
        <f t="shared" si="272"/>
        <v>0</v>
      </c>
      <c r="D2840" s="35"/>
      <c r="E2840" s="35"/>
      <c r="F2840" s="30" t="str">
        <f t="shared" si="273"/>
        <v>Jan</v>
      </c>
      <c r="G2840" s="35"/>
      <c r="H2840" s="37">
        <f t="shared" si="274"/>
        <v>0</v>
      </c>
      <c r="I2840" s="31">
        <f>COUNTIF($G$3:G2840,G2840)</f>
        <v>0</v>
      </c>
      <c r="J2840" s="31">
        <f t="shared" si="275"/>
        <v>0</v>
      </c>
      <c r="K2840" s="31">
        <f>COUNTIF($C$3:C2840,C2840)</f>
        <v>2838</v>
      </c>
      <c r="L2840" s="31">
        <f t="shared" si="276"/>
        <v>0</v>
      </c>
      <c r="M2840" s="31">
        <f t="shared" si="277"/>
        <v>0</v>
      </c>
    </row>
    <row r="2841" spans="1:13" x14ac:dyDescent="0.35">
      <c r="A2841" s="75"/>
      <c r="B2841" s="29"/>
      <c r="C2841" s="37">
        <f t="shared" si="272"/>
        <v>0</v>
      </c>
      <c r="D2841" s="35"/>
      <c r="E2841" s="35"/>
      <c r="F2841" s="30" t="str">
        <f t="shared" si="273"/>
        <v>Jan</v>
      </c>
      <c r="G2841" s="35"/>
      <c r="H2841" s="37">
        <f t="shared" si="274"/>
        <v>0</v>
      </c>
      <c r="I2841" s="31">
        <f>COUNTIF($G$3:G2841,G2841)</f>
        <v>0</v>
      </c>
      <c r="J2841" s="31">
        <f t="shared" si="275"/>
        <v>0</v>
      </c>
      <c r="K2841" s="31">
        <f>COUNTIF($C$3:C2841,C2841)</f>
        <v>2839</v>
      </c>
      <c r="L2841" s="31">
        <f t="shared" si="276"/>
        <v>0</v>
      </c>
      <c r="M2841" s="31">
        <f t="shared" si="277"/>
        <v>0</v>
      </c>
    </row>
    <row r="2842" spans="1:13" x14ac:dyDescent="0.35">
      <c r="A2842" s="75"/>
      <c r="B2842" s="29"/>
      <c r="C2842" s="37">
        <f t="shared" si="272"/>
        <v>0</v>
      </c>
      <c r="D2842" s="35"/>
      <c r="E2842" s="35"/>
      <c r="F2842" s="30" t="str">
        <f t="shared" si="273"/>
        <v>Jan</v>
      </c>
      <c r="G2842" s="35"/>
      <c r="H2842" s="37">
        <f t="shared" si="274"/>
        <v>0</v>
      </c>
      <c r="I2842" s="31">
        <f>COUNTIF($G$3:G2842,G2842)</f>
        <v>0</v>
      </c>
      <c r="J2842" s="31">
        <f t="shared" si="275"/>
        <v>0</v>
      </c>
      <c r="K2842" s="31">
        <f>COUNTIF($C$3:C2842,C2842)</f>
        <v>2840</v>
      </c>
      <c r="L2842" s="31">
        <f t="shared" si="276"/>
        <v>0</v>
      </c>
      <c r="M2842" s="31">
        <f t="shared" si="277"/>
        <v>0</v>
      </c>
    </row>
    <row r="2843" spans="1:13" x14ac:dyDescent="0.35">
      <c r="A2843" s="75"/>
      <c r="B2843" s="29"/>
      <c r="C2843" s="37">
        <f t="shared" si="272"/>
        <v>0</v>
      </c>
      <c r="D2843" s="35"/>
      <c r="E2843" s="35"/>
      <c r="F2843" s="30" t="str">
        <f t="shared" si="273"/>
        <v>Jan</v>
      </c>
      <c r="G2843" s="35"/>
      <c r="H2843" s="37">
        <f t="shared" si="274"/>
        <v>0</v>
      </c>
      <c r="I2843" s="31">
        <f>COUNTIF($G$3:G2843,G2843)</f>
        <v>0</v>
      </c>
      <c r="J2843" s="31">
        <f t="shared" si="275"/>
        <v>0</v>
      </c>
      <c r="K2843" s="31">
        <f>COUNTIF($C$3:C2843,C2843)</f>
        <v>2841</v>
      </c>
      <c r="L2843" s="31">
        <f t="shared" si="276"/>
        <v>0</v>
      </c>
      <c r="M2843" s="31">
        <f t="shared" si="277"/>
        <v>0</v>
      </c>
    </row>
    <row r="2844" spans="1:13" x14ac:dyDescent="0.35">
      <c r="A2844" s="75"/>
      <c r="B2844" s="29"/>
      <c r="C2844" s="37">
        <f t="shared" si="272"/>
        <v>0</v>
      </c>
      <c r="D2844" s="35"/>
      <c r="E2844" s="35"/>
      <c r="F2844" s="30" t="str">
        <f t="shared" si="273"/>
        <v>Jan</v>
      </c>
      <c r="G2844" s="35"/>
      <c r="H2844" s="37">
        <f t="shared" si="274"/>
        <v>0</v>
      </c>
      <c r="I2844" s="31">
        <f>COUNTIF($G$3:G2844,G2844)</f>
        <v>0</v>
      </c>
      <c r="J2844" s="31">
        <f t="shared" si="275"/>
        <v>0</v>
      </c>
      <c r="K2844" s="31">
        <f>COUNTIF($C$3:C2844,C2844)</f>
        <v>2842</v>
      </c>
      <c r="L2844" s="31">
        <f t="shared" si="276"/>
        <v>0</v>
      </c>
      <c r="M2844" s="31">
        <f t="shared" si="277"/>
        <v>0</v>
      </c>
    </row>
    <row r="2845" spans="1:13" x14ac:dyDescent="0.35">
      <c r="A2845" s="75"/>
      <c r="B2845" s="29"/>
      <c r="C2845" s="37">
        <f t="shared" si="272"/>
        <v>0</v>
      </c>
      <c r="D2845" s="35"/>
      <c r="E2845" s="35"/>
      <c r="F2845" s="30" t="str">
        <f t="shared" si="273"/>
        <v>Jan</v>
      </c>
      <c r="G2845" s="35"/>
      <c r="H2845" s="37">
        <f t="shared" si="274"/>
        <v>0</v>
      </c>
      <c r="I2845" s="31">
        <f>COUNTIF($G$3:G2845,G2845)</f>
        <v>0</v>
      </c>
      <c r="J2845" s="31">
        <f t="shared" si="275"/>
        <v>0</v>
      </c>
      <c r="K2845" s="31">
        <f>COUNTIF($C$3:C2845,C2845)</f>
        <v>2843</v>
      </c>
      <c r="L2845" s="31">
        <f t="shared" si="276"/>
        <v>0</v>
      </c>
      <c r="M2845" s="31">
        <f t="shared" si="277"/>
        <v>0</v>
      </c>
    </row>
    <row r="2846" spans="1:13" x14ac:dyDescent="0.35">
      <c r="A2846" s="75"/>
      <c r="B2846" s="29"/>
      <c r="C2846" s="37">
        <f t="shared" si="272"/>
        <v>0</v>
      </c>
      <c r="D2846" s="35"/>
      <c r="E2846" s="35"/>
      <c r="F2846" s="30" t="str">
        <f t="shared" si="273"/>
        <v>Jan</v>
      </c>
      <c r="G2846" s="35"/>
      <c r="H2846" s="37">
        <f t="shared" si="274"/>
        <v>0</v>
      </c>
      <c r="I2846" s="31">
        <f>COUNTIF($G$3:G2846,G2846)</f>
        <v>0</v>
      </c>
      <c r="J2846" s="31">
        <f t="shared" si="275"/>
        <v>0</v>
      </c>
      <c r="K2846" s="31">
        <f>COUNTIF($C$3:C2846,C2846)</f>
        <v>2844</v>
      </c>
      <c r="L2846" s="31">
        <f t="shared" si="276"/>
        <v>0</v>
      </c>
      <c r="M2846" s="31">
        <f t="shared" si="277"/>
        <v>0</v>
      </c>
    </row>
    <row r="2847" spans="1:13" x14ac:dyDescent="0.35">
      <c r="A2847" s="75"/>
      <c r="B2847" s="29"/>
      <c r="C2847" s="37">
        <f t="shared" si="272"/>
        <v>0</v>
      </c>
      <c r="D2847" s="35"/>
      <c r="E2847" s="35"/>
      <c r="F2847" s="30" t="str">
        <f t="shared" si="273"/>
        <v>Jan</v>
      </c>
      <c r="G2847" s="35"/>
      <c r="H2847" s="37">
        <f t="shared" si="274"/>
        <v>0</v>
      </c>
      <c r="I2847" s="31">
        <f>COUNTIF($G$3:G2847,G2847)</f>
        <v>0</v>
      </c>
      <c r="J2847" s="31">
        <f t="shared" si="275"/>
        <v>0</v>
      </c>
      <c r="K2847" s="31">
        <f>COUNTIF($C$3:C2847,C2847)</f>
        <v>2845</v>
      </c>
      <c r="L2847" s="31">
        <f t="shared" si="276"/>
        <v>0</v>
      </c>
      <c r="M2847" s="31">
        <f t="shared" si="277"/>
        <v>0</v>
      </c>
    </row>
    <row r="2848" spans="1:13" x14ac:dyDescent="0.35">
      <c r="A2848" s="75"/>
      <c r="B2848" s="29"/>
      <c r="C2848" s="37">
        <f t="shared" si="272"/>
        <v>0</v>
      </c>
      <c r="D2848" s="35"/>
      <c r="E2848" s="35"/>
      <c r="F2848" s="30" t="str">
        <f t="shared" si="273"/>
        <v>Jan</v>
      </c>
      <c r="G2848" s="35"/>
      <c r="H2848" s="37">
        <f t="shared" si="274"/>
        <v>0</v>
      </c>
      <c r="I2848" s="31">
        <f>COUNTIF($G$3:G2848,G2848)</f>
        <v>0</v>
      </c>
      <c r="J2848" s="31">
        <f t="shared" si="275"/>
        <v>0</v>
      </c>
      <c r="K2848" s="31">
        <f>COUNTIF($C$3:C2848,C2848)</f>
        <v>2846</v>
      </c>
      <c r="L2848" s="31">
        <f t="shared" si="276"/>
        <v>0</v>
      </c>
      <c r="M2848" s="31">
        <f t="shared" si="277"/>
        <v>0</v>
      </c>
    </row>
    <row r="2849" spans="1:13" x14ac:dyDescent="0.35">
      <c r="A2849" s="75"/>
      <c r="B2849" s="29"/>
      <c r="C2849" s="37">
        <f t="shared" si="272"/>
        <v>0</v>
      </c>
      <c r="D2849" s="35"/>
      <c r="E2849" s="35"/>
      <c r="F2849" s="30" t="str">
        <f t="shared" si="273"/>
        <v>Jan</v>
      </c>
      <c r="G2849" s="35"/>
      <c r="H2849" s="37">
        <f t="shared" si="274"/>
        <v>0</v>
      </c>
      <c r="I2849" s="31">
        <f>COUNTIF($G$3:G2849,G2849)</f>
        <v>0</v>
      </c>
      <c r="J2849" s="31">
        <f t="shared" si="275"/>
        <v>0</v>
      </c>
      <c r="K2849" s="31">
        <f>COUNTIF($C$3:C2849,C2849)</f>
        <v>2847</v>
      </c>
      <c r="L2849" s="31">
        <f t="shared" si="276"/>
        <v>0</v>
      </c>
      <c r="M2849" s="31">
        <f t="shared" si="277"/>
        <v>0</v>
      </c>
    </row>
    <row r="2850" spans="1:13" x14ac:dyDescent="0.35">
      <c r="A2850" s="75"/>
      <c r="B2850" s="29"/>
      <c r="C2850" s="37">
        <f t="shared" si="272"/>
        <v>0</v>
      </c>
      <c r="D2850" s="35"/>
      <c r="E2850" s="35"/>
      <c r="F2850" s="30" t="str">
        <f t="shared" si="273"/>
        <v>Jan</v>
      </c>
      <c r="G2850" s="35"/>
      <c r="H2850" s="37">
        <f t="shared" si="274"/>
        <v>0</v>
      </c>
      <c r="I2850" s="31">
        <f>COUNTIF($G$3:G2850,G2850)</f>
        <v>0</v>
      </c>
      <c r="J2850" s="31">
        <f t="shared" si="275"/>
        <v>0</v>
      </c>
      <c r="K2850" s="31">
        <f>COUNTIF($C$3:C2850,C2850)</f>
        <v>2848</v>
      </c>
      <c r="L2850" s="31">
        <f t="shared" si="276"/>
        <v>0</v>
      </c>
      <c r="M2850" s="31">
        <f t="shared" si="277"/>
        <v>0</v>
      </c>
    </row>
    <row r="2851" spans="1:13" x14ac:dyDescent="0.35">
      <c r="A2851" s="75"/>
      <c r="B2851" s="29"/>
      <c r="C2851" s="37">
        <f t="shared" si="272"/>
        <v>0</v>
      </c>
      <c r="D2851" s="35"/>
      <c r="E2851" s="35"/>
      <c r="F2851" s="30" t="str">
        <f t="shared" si="273"/>
        <v>Jan</v>
      </c>
      <c r="G2851" s="35"/>
      <c r="H2851" s="37">
        <f t="shared" si="274"/>
        <v>0</v>
      </c>
      <c r="I2851" s="31">
        <f>COUNTIF($G$3:G2851,G2851)</f>
        <v>0</v>
      </c>
      <c r="J2851" s="31">
        <f t="shared" si="275"/>
        <v>0</v>
      </c>
      <c r="K2851" s="31">
        <f>COUNTIF($C$3:C2851,C2851)</f>
        <v>2849</v>
      </c>
      <c r="L2851" s="31">
        <f t="shared" si="276"/>
        <v>0</v>
      </c>
      <c r="M2851" s="31">
        <f t="shared" si="277"/>
        <v>0</v>
      </c>
    </row>
    <row r="2852" spans="1:13" x14ac:dyDescent="0.35">
      <c r="A2852" s="75"/>
      <c r="B2852" s="29"/>
      <c r="C2852" s="37">
        <f t="shared" si="272"/>
        <v>0</v>
      </c>
      <c r="D2852" s="35"/>
      <c r="E2852" s="35"/>
      <c r="F2852" s="30" t="str">
        <f t="shared" si="273"/>
        <v>Jan</v>
      </c>
      <c r="G2852" s="35"/>
      <c r="H2852" s="37">
        <f t="shared" si="274"/>
        <v>0</v>
      </c>
      <c r="I2852" s="31">
        <f>COUNTIF($G$3:G2852,G2852)</f>
        <v>0</v>
      </c>
      <c r="J2852" s="31">
        <f t="shared" si="275"/>
        <v>0</v>
      </c>
      <c r="K2852" s="31">
        <f>COUNTIF($C$3:C2852,C2852)</f>
        <v>2850</v>
      </c>
      <c r="L2852" s="31">
        <f t="shared" si="276"/>
        <v>0</v>
      </c>
      <c r="M2852" s="31">
        <f t="shared" si="277"/>
        <v>0</v>
      </c>
    </row>
    <row r="2853" spans="1:13" x14ac:dyDescent="0.35">
      <c r="A2853" s="75"/>
      <c r="B2853" s="29"/>
      <c r="C2853" s="37">
        <f t="shared" si="272"/>
        <v>0</v>
      </c>
      <c r="D2853" s="35"/>
      <c r="E2853" s="35"/>
      <c r="F2853" s="30" t="str">
        <f t="shared" si="273"/>
        <v>Jan</v>
      </c>
      <c r="G2853" s="35"/>
      <c r="H2853" s="37">
        <f t="shared" si="274"/>
        <v>0</v>
      </c>
      <c r="I2853" s="31">
        <f>COUNTIF($G$3:G2853,G2853)</f>
        <v>0</v>
      </c>
      <c r="J2853" s="31">
        <f t="shared" si="275"/>
        <v>0</v>
      </c>
      <c r="K2853" s="31">
        <f>COUNTIF($C$3:C2853,C2853)</f>
        <v>2851</v>
      </c>
      <c r="L2853" s="31">
        <f t="shared" si="276"/>
        <v>0</v>
      </c>
      <c r="M2853" s="31">
        <f t="shared" si="277"/>
        <v>0</v>
      </c>
    </row>
    <row r="2854" spans="1:13" x14ac:dyDescent="0.35">
      <c r="A2854" s="75"/>
      <c r="B2854" s="29"/>
      <c r="C2854" s="37">
        <f t="shared" si="272"/>
        <v>0</v>
      </c>
      <c r="D2854" s="35"/>
      <c r="E2854" s="35"/>
      <c r="F2854" s="30" t="str">
        <f t="shared" si="273"/>
        <v>Jan</v>
      </c>
      <c r="G2854" s="35"/>
      <c r="H2854" s="37">
        <f t="shared" si="274"/>
        <v>0</v>
      </c>
      <c r="I2854" s="31">
        <f>COUNTIF($G$3:G2854,G2854)</f>
        <v>0</v>
      </c>
      <c r="J2854" s="31">
        <f t="shared" si="275"/>
        <v>0</v>
      </c>
      <c r="K2854" s="31">
        <f>COUNTIF($C$3:C2854,C2854)</f>
        <v>2852</v>
      </c>
      <c r="L2854" s="31">
        <f t="shared" si="276"/>
        <v>0</v>
      </c>
      <c r="M2854" s="31">
        <f t="shared" si="277"/>
        <v>0</v>
      </c>
    </row>
    <row r="2855" spans="1:13" x14ac:dyDescent="0.35">
      <c r="A2855" s="75"/>
      <c r="B2855" s="29"/>
      <c r="C2855" s="37">
        <f t="shared" si="272"/>
        <v>0</v>
      </c>
      <c r="D2855" s="35"/>
      <c r="E2855" s="35"/>
      <c r="F2855" s="30" t="str">
        <f t="shared" si="273"/>
        <v>Jan</v>
      </c>
      <c r="G2855" s="35"/>
      <c r="H2855" s="37">
        <f t="shared" si="274"/>
        <v>0</v>
      </c>
      <c r="I2855" s="31">
        <f>COUNTIF($G$3:G2855,G2855)</f>
        <v>0</v>
      </c>
      <c r="J2855" s="31">
        <f t="shared" si="275"/>
        <v>0</v>
      </c>
      <c r="K2855" s="31">
        <f>COUNTIF($C$3:C2855,C2855)</f>
        <v>2853</v>
      </c>
      <c r="L2855" s="31">
        <f t="shared" si="276"/>
        <v>0</v>
      </c>
      <c r="M2855" s="31">
        <f t="shared" si="277"/>
        <v>0</v>
      </c>
    </row>
    <row r="2856" spans="1:13" x14ac:dyDescent="0.35">
      <c r="A2856" s="75"/>
      <c r="B2856" s="29"/>
      <c r="C2856" s="37">
        <f t="shared" si="272"/>
        <v>0</v>
      </c>
      <c r="D2856" s="35"/>
      <c r="E2856" s="35"/>
      <c r="F2856" s="30" t="str">
        <f t="shared" si="273"/>
        <v>Jan</v>
      </c>
      <c r="G2856" s="35"/>
      <c r="H2856" s="37">
        <f t="shared" si="274"/>
        <v>0</v>
      </c>
      <c r="I2856" s="31">
        <f>COUNTIF($G$3:G2856,G2856)</f>
        <v>0</v>
      </c>
      <c r="J2856" s="31">
        <f t="shared" si="275"/>
        <v>0</v>
      </c>
      <c r="K2856" s="31">
        <f>COUNTIF($C$3:C2856,C2856)</f>
        <v>2854</v>
      </c>
      <c r="L2856" s="31">
        <f t="shared" si="276"/>
        <v>0</v>
      </c>
      <c r="M2856" s="31">
        <f t="shared" si="277"/>
        <v>0</v>
      </c>
    </row>
    <row r="2857" spans="1:13" x14ac:dyDescent="0.35">
      <c r="A2857" s="75"/>
      <c r="B2857" s="29"/>
      <c r="C2857" s="37">
        <f t="shared" si="272"/>
        <v>0</v>
      </c>
      <c r="D2857" s="35"/>
      <c r="E2857" s="35"/>
      <c r="F2857" s="30" t="str">
        <f t="shared" si="273"/>
        <v>Jan</v>
      </c>
      <c r="G2857" s="35"/>
      <c r="H2857" s="37">
        <f t="shared" si="274"/>
        <v>0</v>
      </c>
      <c r="I2857" s="31">
        <f>COUNTIF($G$3:G2857,G2857)</f>
        <v>0</v>
      </c>
      <c r="J2857" s="31">
        <f t="shared" si="275"/>
        <v>0</v>
      </c>
      <c r="K2857" s="31">
        <f>COUNTIF($C$3:C2857,C2857)</f>
        <v>2855</v>
      </c>
      <c r="L2857" s="31">
        <f t="shared" si="276"/>
        <v>0</v>
      </c>
      <c r="M2857" s="31">
        <f t="shared" si="277"/>
        <v>0</v>
      </c>
    </row>
    <row r="2858" spans="1:13" x14ac:dyDescent="0.35">
      <c r="A2858" s="75"/>
      <c r="B2858" s="29"/>
      <c r="C2858" s="37">
        <f t="shared" si="272"/>
        <v>0</v>
      </c>
      <c r="D2858" s="35"/>
      <c r="E2858" s="35"/>
      <c r="F2858" s="30" t="str">
        <f t="shared" si="273"/>
        <v>Jan</v>
      </c>
      <c r="G2858" s="35"/>
      <c r="H2858" s="37">
        <f t="shared" si="274"/>
        <v>0</v>
      </c>
      <c r="I2858" s="31">
        <f>COUNTIF($G$3:G2858,G2858)</f>
        <v>0</v>
      </c>
      <c r="J2858" s="31">
        <f t="shared" si="275"/>
        <v>0</v>
      </c>
      <c r="K2858" s="31">
        <f>COUNTIF($C$3:C2858,C2858)</f>
        <v>2856</v>
      </c>
      <c r="L2858" s="31">
        <f t="shared" si="276"/>
        <v>0</v>
      </c>
      <c r="M2858" s="31">
        <f t="shared" si="277"/>
        <v>0</v>
      </c>
    </row>
    <row r="2859" spans="1:13" x14ac:dyDescent="0.35">
      <c r="A2859" s="75"/>
      <c r="B2859" s="29"/>
      <c r="C2859" s="37">
        <f t="shared" si="272"/>
        <v>0</v>
      </c>
      <c r="D2859" s="35"/>
      <c r="E2859" s="35"/>
      <c r="F2859" s="30" t="str">
        <f t="shared" si="273"/>
        <v>Jan</v>
      </c>
      <c r="G2859" s="35"/>
      <c r="H2859" s="37">
        <f t="shared" si="274"/>
        <v>0</v>
      </c>
      <c r="I2859" s="31">
        <f>COUNTIF($G$3:G2859,G2859)</f>
        <v>0</v>
      </c>
      <c r="J2859" s="31">
        <f t="shared" si="275"/>
        <v>0</v>
      </c>
      <c r="K2859" s="31">
        <f>COUNTIF($C$3:C2859,C2859)</f>
        <v>2857</v>
      </c>
      <c r="L2859" s="31">
        <f t="shared" si="276"/>
        <v>0</v>
      </c>
      <c r="M2859" s="31">
        <f t="shared" si="277"/>
        <v>0</v>
      </c>
    </row>
    <row r="2860" spans="1:13" x14ac:dyDescent="0.35">
      <c r="A2860" s="75"/>
      <c r="B2860" s="29"/>
      <c r="C2860" s="37">
        <f t="shared" si="272"/>
        <v>0</v>
      </c>
      <c r="D2860" s="35"/>
      <c r="E2860" s="35"/>
      <c r="F2860" s="30" t="str">
        <f t="shared" si="273"/>
        <v>Jan</v>
      </c>
      <c r="G2860" s="35"/>
      <c r="H2860" s="37">
        <f t="shared" si="274"/>
        <v>0</v>
      </c>
      <c r="I2860" s="31">
        <f>COUNTIF($G$3:G2860,G2860)</f>
        <v>0</v>
      </c>
      <c r="J2860" s="31">
        <f t="shared" si="275"/>
        <v>0</v>
      </c>
      <c r="K2860" s="31">
        <f>COUNTIF($C$3:C2860,C2860)</f>
        <v>2858</v>
      </c>
      <c r="L2860" s="31">
        <f t="shared" si="276"/>
        <v>0</v>
      </c>
      <c r="M2860" s="31">
        <f t="shared" si="277"/>
        <v>0</v>
      </c>
    </row>
    <row r="2861" spans="1:13" x14ac:dyDescent="0.35">
      <c r="A2861" s="75"/>
      <c r="B2861" s="29"/>
      <c r="C2861" s="37">
        <f t="shared" si="272"/>
        <v>0</v>
      </c>
      <c r="D2861" s="35"/>
      <c r="E2861" s="35"/>
      <c r="F2861" s="30" t="str">
        <f t="shared" si="273"/>
        <v>Jan</v>
      </c>
      <c r="G2861" s="35"/>
      <c r="H2861" s="37">
        <f t="shared" si="274"/>
        <v>0</v>
      </c>
      <c r="I2861" s="31">
        <f>COUNTIF($G$3:G2861,G2861)</f>
        <v>0</v>
      </c>
      <c r="J2861" s="31">
        <f t="shared" si="275"/>
        <v>0</v>
      </c>
      <c r="K2861" s="31">
        <f>COUNTIF($C$3:C2861,C2861)</f>
        <v>2859</v>
      </c>
      <c r="L2861" s="31">
        <f t="shared" si="276"/>
        <v>0</v>
      </c>
      <c r="M2861" s="31">
        <f t="shared" si="277"/>
        <v>0</v>
      </c>
    </row>
    <row r="2862" spans="1:13" x14ac:dyDescent="0.35">
      <c r="A2862" s="75"/>
      <c r="B2862" s="29"/>
      <c r="C2862" s="37">
        <f t="shared" si="272"/>
        <v>0</v>
      </c>
      <c r="D2862" s="35"/>
      <c r="E2862" s="35"/>
      <c r="F2862" s="30" t="str">
        <f t="shared" si="273"/>
        <v>Jan</v>
      </c>
      <c r="G2862" s="35"/>
      <c r="H2862" s="37">
        <f t="shared" si="274"/>
        <v>0</v>
      </c>
      <c r="I2862" s="31">
        <f>COUNTIF($G$3:G2862,G2862)</f>
        <v>0</v>
      </c>
      <c r="J2862" s="31">
        <f t="shared" si="275"/>
        <v>0</v>
      </c>
      <c r="K2862" s="31">
        <f>COUNTIF($C$3:C2862,C2862)</f>
        <v>2860</v>
      </c>
      <c r="L2862" s="31">
        <f t="shared" si="276"/>
        <v>0</v>
      </c>
      <c r="M2862" s="31">
        <f t="shared" si="277"/>
        <v>0</v>
      </c>
    </row>
    <row r="2863" spans="1:13" x14ac:dyDescent="0.35">
      <c r="A2863" s="75"/>
      <c r="B2863" s="29"/>
      <c r="C2863" s="37">
        <f t="shared" si="272"/>
        <v>0</v>
      </c>
      <c r="D2863" s="35"/>
      <c r="E2863" s="35"/>
      <c r="F2863" s="30" t="str">
        <f t="shared" si="273"/>
        <v>Jan</v>
      </c>
      <c r="G2863" s="35"/>
      <c r="H2863" s="37">
        <f t="shared" si="274"/>
        <v>0</v>
      </c>
      <c r="I2863" s="31">
        <f>COUNTIF($G$3:G2863,G2863)</f>
        <v>0</v>
      </c>
      <c r="J2863" s="31">
        <f t="shared" si="275"/>
        <v>0</v>
      </c>
      <c r="K2863" s="31">
        <f>COUNTIF($C$3:C2863,C2863)</f>
        <v>2861</v>
      </c>
      <c r="L2863" s="31">
        <f t="shared" si="276"/>
        <v>0</v>
      </c>
      <c r="M2863" s="31">
        <f t="shared" si="277"/>
        <v>0</v>
      </c>
    </row>
    <row r="2864" spans="1:13" x14ac:dyDescent="0.35">
      <c r="A2864" s="75"/>
      <c r="B2864" s="29"/>
      <c r="C2864" s="37">
        <f t="shared" si="272"/>
        <v>0</v>
      </c>
      <c r="D2864" s="35"/>
      <c r="E2864" s="35"/>
      <c r="F2864" s="30" t="str">
        <f t="shared" si="273"/>
        <v>Jan</v>
      </c>
      <c r="G2864" s="35"/>
      <c r="H2864" s="37">
        <f t="shared" si="274"/>
        <v>0</v>
      </c>
      <c r="I2864" s="31">
        <f>COUNTIF($G$3:G2864,G2864)</f>
        <v>0</v>
      </c>
      <c r="J2864" s="31">
        <f t="shared" si="275"/>
        <v>0</v>
      </c>
      <c r="K2864" s="31">
        <f>COUNTIF($C$3:C2864,C2864)</f>
        <v>2862</v>
      </c>
      <c r="L2864" s="31">
        <f t="shared" si="276"/>
        <v>0</v>
      </c>
      <c r="M2864" s="31">
        <f t="shared" si="277"/>
        <v>0</v>
      </c>
    </row>
    <row r="2865" spans="1:13" x14ac:dyDescent="0.35">
      <c r="A2865" s="75"/>
      <c r="B2865" s="29"/>
      <c r="C2865" s="37">
        <f t="shared" si="272"/>
        <v>0</v>
      </c>
      <c r="D2865" s="35"/>
      <c r="E2865" s="35"/>
      <c r="F2865" s="30" t="str">
        <f t="shared" si="273"/>
        <v>Jan</v>
      </c>
      <c r="G2865" s="35"/>
      <c r="H2865" s="37">
        <f t="shared" si="274"/>
        <v>0</v>
      </c>
      <c r="I2865" s="31">
        <f>COUNTIF($G$3:G2865,G2865)</f>
        <v>0</v>
      </c>
      <c r="J2865" s="31">
        <f t="shared" si="275"/>
        <v>0</v>
      </c>
      <c r="K2865" s="31">
        <f>COUNTIF($C$3:C2865,C2865)</f>
        <v>2863</v>
      </c>
      <c r="L2865" s="31">
        <f t="shared" si="276"/>
        <v>0</v>
      </c>
      <c r="M2865" s="31">
        <f t="shared" si="277"/>
        <v>0</v>
      </c>
    </row>
    <row r="2866" spans="1:13" x14ac:dyDescent="0.35">
      <c r="A2866" s="75"/>
      <c r="B2866" s="29"/>
      <c r="C2866" s="37">
        <f t="shared" si="272"/>
        <v>0</v>
      </c>
      <c r="D2866" s="35"/>
      <c r="E2866" s="35"/>
      <c r="F2866" s="30" t="str">
        <f t="shared" si="273"/>
        <v>Jan</v>
      </c>
      <c r="G2866" s="35"/>
      <c r="H2866" s="37">
        <f t="shared" si="274"/>
        <v>0</v>
      </c>
      <c r="I2866" s="31">
        <f>COUNTIF($G$3:G2866,G2866)</f>
        <v>0</v>
      </c>
      <c r="J2866" s="31">
        <f t="shared" si="275"/>
        <v>0</v>
      </c>
      <c r="K2866" s="31">
        <f>COUNTIF($C$3:C2866,C2866)</f>
        <v>2864</v>
      </c>
      <c r="L2866" s="31">
        <f t="shared" si="276"/>
        <v>0</v>
      </c>
      <c r="M2866" s="31">
        <f t="shared" si="277"/>
        <v>0</v>
      </c>
    </row>
    <row r="2867" spans="1:13" x14ac:dyDescent="0.35">
      <c r="A2867" s="75"/>
      <c r="B2867" s="29"/>
      <c r="C2867" s="37">
        <f t="shared" si="272"/>
        <v>0</v>
      </c>
      <c r="D2867" s="35"/>
      <c r="E2867" s="35"/>
      <c r="F2867" s="30" t="str">
        <f t="shared" si="273"/>
        <v>Jan</v>
      </c>
      <c r="G2867" s="35"/>
      <c r="H2867" s="37">
        <f t="shared" si="274"/>
        <v>0</v>
      </c>
      <c r="I2867" s="31">
        <f>COUNTIF($G$3:G2867,G2867)</f>
        <v>0</v>
      </c>
      <c r="J2867" s="31">
        <f t="shared" si="275"/>
        <v>0</v>
      </c>
      <c r="K2867" s="31">
        <f>COUNTIF($C$3:C2867,C2867)</f>
        <v>2865</v>
      </c>
      <c r="L2867" s="31">
        <f t="shared" si="276"/>
        <v>0</v>
      </c>
      <c r="M2867" s="31">
        <f t="shared" si="277"/>
        <v>0</v>
      </c>
    </row>
    <row r="2868" spans="1:13" x14ac:dyDescent="0.35">
      <c r="A2868" s="75"/>
      <c r="B2868" s="29"/>
      <c r="C2868" s="37">
        <f t="shared" si="272"/>
        <v>0</v>
      </c>
      <c r="D2868" s="35"/>
      <c r="E2868" s="35"/>
      <c r="F2868" s="30" t="str">
        <f t="shared" si="273"/>
        <v>Jan</v>
      </c>
      <c r="G2868" s="35"/>
      <c r="H2868" s="37">
        <f t="shared" si="274"/>
        <v>0</v>
      </c>
      <c r="I2868" s="31">
        <f>COUNTIF($G$3:G2868,G2868)</f>
        <v>0</v>
      </c>
      <c r="J2868" s="31">
        <f t="shared" si="275"/>
        <v>0</v>
      </c>
      <c r="K2868" s="31">
        <f>COUNTIF($C$3:C2868,C2868)</f>
        <v>2866</v>
      </c>
      <c r="L2868" s="31">
        <f t="shared" si="276"/>
        <v>0</v>
      </c>
      <c r="M2868" s="31">
        <f t="shared" si="277"/>
        <v>0</v>
      </c>
    </row>
    <row r="2869" spans="1:13" x14ac:dyDescent="0.35">
      <c r="A2869" s="75"/>
      <c r="B2869" s="29"/>
      <c r="C2869" s="37">
        <f t="shared" si="272"/>
        <v>0</v>
      </c>
      <c r="D2869" s="35"/>
      <c r="E2869" s="35"/>
      <c r="F2869" s="30" t="str">
        <f t="shared" si="273"/>
        <v>Jan</v>
      </c>
      <c r="G2869" s="35"/>
      <c r="H2869" s="37">
        <f t="shared" si="274"/>
        <v>0</v>
      </c>
      <c r="I2869" s="31">
        <f>COUNTIF($G$3:G2869,G2869)</f>
        <v>0</v>
      </c>
      <c r="J2869" s="31">
        <f t="shared" si="275"/>
        <v>0</v>
      </c>
      <c r="K2869" s="31">
        <f>COUNTIF($C$3:C2869,C2869)</f>
        <v>2867</v>
      </c>
      <c r="L2869" s="31">
        <f t="shared" si="276"/>
        <v>0</v>
      </c>
      <c r="M2869" s="31">
        <f t="shared" si="277"/>
        <v>0</v>
      </c>
    </row>
    <row r="2870" spans="1:13" x14ac:dyDescent="0.35">
      <c r="A2870" s="75"/>
      <c r="B2870" s="29"/>
      <c r="C2870" s="37">
        <f t="shared" si="272"/>
        <v>0</v>
      </c>
      <c r="D2870" s="35"/>
      <c r="E2870" s="35"/>
      <c r="F2870" s="30" t="str">
        <f t="shared" si="273"/>
        <v>Jan</v>
      </c>
      <c r="G2870" s="35"/>
      <c r="H2870" s="37">
        <f t="shared" si="274"/>
        <v>0</v>
      </c>
      <c r="I2870" s="31">
        <f>COUNTIF($G$3:G2870,G2870)</f>
        <v>0</v>
      </c>
      <c r="J2870" s="31">
        <f t="shared" si="275"/>
        <v>0</v>
      </c>
      <c r="K2870" s="31">
        <f>COUNTIF($C$3:C2870,C2870)</f>
        <v>2868</v>
      </c>
      <c r="L2870" s="31">
        <f t="shared" si="276"/>
        <v>0</v>
      </c>
      <c r="M2870" s="31">
        <f t="shared" si="277"/>
        <v>0</v>
      </c>
    </row>
    <row r="2871" spans="1:13" x14ac:dyDescent="0.35">
      <c r="A2871" s="75"/>
      <c r="B2871" s="29"/>
      <c r="C2871" s="37">
        <f t="shared" si="272"/>
        <v>0</v>
      </c>
      <c r="D2871" s="35"/>
      <c r="E2871" s="35"/>
      <c r="F2871" s="30" t="str">
        <f t="shared" si="273"/>
        <v>Jan</v>
      </c>
      <c r="G2871" s="35"/>
      <c r="H2871" s="37">
        <f t="shared" si="274"/>
        <v>0</v>
      </c>
      <c r="I2871" s="31">
        <f>COUNTIF($G$3:G2871,G2871)</f>
        <v>0</v>
      </c>
      <c r="J2871" s="31">
        <f t="shared" si="275"/>
        <v>0</v>
      </c>
      <c r="K2871" s="31">
        <f>COUNTIF($C$3:C2871,C2871)</f>
        <v>2869</v>
      </c>
      <c r="L2871" s="31">
        <f t="shared" si="276"/>
        <v>0</v>
      </c>
      <c r="M2871" s="31">
        <f t="shared" si="277"/>
        <v>0</v>
      </c>
    </row>
    <row r="2872" spans="1:13" x14ac:dyDescent="0.35">
      <c r="A2872" s="75"/>
      <c r="B2872" s="29"/>
      <c r="C2872" s="37">
        <f t="shared" si="272"/>
        <v>0</v>
      </c>
      <c r="D2872" s="35"/>
      <c r="E2872" s="35"/>
      <c r="F2872" s="30" t="str">
        <f t="shared" si="273"/>
        <v>Jan</v>
      </c>
      <c r="G2872" s="35"/>
      <c r="H2872" s="37">
        <f t="shared" si="274"/>
        <v>0</v>
      </c>
      <c r="I2872" s="31">
        <f>COUNTIF($G$3:G2872,G2872)</f>
        <v>0</v>
      </c>
      <c r="J2872" s="31">
        <f t="shared" si="275"/>
        <v>0</v>
      </c>
      <c r="K2872" s="31">
        <f>COUNTIF($C$3:C2872,C2872)</f>
        <v>2870</v>
      </c>
      <c r="L2872" s="31">
        <f t="shared" si="276"/>
        <v>0</v>
      </c>
      <c r="M2872" s="31">
        <f t="shared" si="277"/>
        <v>0</v>
      </c>
    </row>
    <row r="2873" spans="1:13" x14ac:dyDescent="0.35">
      <c r="A2873" s="75"/>
      <c r="B2873" s="29"/>
      <c r="C2873" s="37">
        <f t="shared" si="272"/>
        <v>0</v>
      </c>
      <c r="D2873" s="35"/>
      <c r="E2873" s="35"/>
      <c r="F2873" s="30" t="str">
        <f t="shared" si="273"/>
        <v>Jan</v>
      </c>
      <c r="G2873" s="35"/>
      <c r="H2873" s="37">
        <f t="shared" si="274"/>
        <v>0</v>
      </c>
      <c r="I2873" s="31">
        <f>COUNTIF($G$3:G2873,G2873)</f>
        <v>0</v>
      </c>
      <c r="J2873" s="31">
        <f t="shared" si="275"/>
        <v>0</v>
      </c>
      <c r="K2873" s="31">
        <f>COUNTIF($C$3:C2873,C2873)</f>
        <v>2871</v>
      </c>
      <c r="L2873" s="31">
        <f t="shared" si="276"/>
        <v>0</v>
      </c>
      <c r="M2873" s="31">
        <f t="shared" si="277"/>
        <v>0</v>
      </c>
    </row>
    <row r="2874" spans="1:13" x14ac:dyDescent="0.35">
      <c r="A2874" s="75"/>
      <c r="B2874" s="29"/>
      <c r="C2874" s="37">
        <f t="shared" si="272"/>
        <v>0</v>
      </c>
      <c r="D2874" s="35"/>
      <c r="E2874" s="35"/>
      <c r="F2874" s="30" t="str">
        <f t="shared" si="273"/>
        <v>Jan</v>
      </c>
      <c r="G2874" s="35"/>
      <c r="H2874" s="37">
        <f t="shared" si="274"/>
        <v>0</v>
      </c>
      <c r="I2874" s="31">
        <f>COUNTIF($G$3:G2874,G2874)</f>
        <v>0</v>
      </c>
      <c r="J2874" s="31">
        <f t="shared" si="275"/>
        <v>0</v>
      </c>
      <c r="K2874" s="31">
        <f>COUNTIF($C$3:C2874,C2874)</f>
        <v>2872</v>
      </c>
      <c r="L2874" s="31">
        <f t="shared" si="276"/>
        <v>0</v>
      </c>
      <c r="M2874" s="31">
        <f t="shared" si="277"/>
        <v>0</v>
      </c>
    </row>
    <row r="2875" spans="1:13" x14ac:dyDescent="0.35">
      <c r="A2875" s="75"/>
      <c r="B2875" s="29"/>
      <c r="C2875" s="37">
        <f t="shared" si="272"/>
        <v>0</v>
      </c>
      <c r="D2875" s="35"/>
      <c r="E2875" s="35"/>
      <c r="F2875" s="30" t="str">
        <f t="shared" si="273"/>
        <v>Jan</v>
      </c>
      <c r="G2875" s="35"/>
      <c r="H2875" s="37">
        <f t="shared" si="274"/>
        <v>0</v>
      </c>
      <c r="I2875" s="31">
        <f>COUNTIF($G$3:G2875,G2875)</f>
        <v>0</v>
      </c>
      <c r="J2875" s="31">
        <f t="shared" si="275"/>
        <v>0</v>
      </c>
      <c r="K2875" s="31">
        <f>COUNTIF($C$3:C2875,C2875)</f>
        <v>2873</v>
      </c>
      <c r="L2875" s="31">
        <f t="shared" si="276"/>
        <v>0</v>
      </c>
      <c r="M2875" s="31">
        <f t="shared" si="277"/>
        <v>0</v>
      </c>
    </row>
    <row r="2876" spans="1:13" x14ac:dyDescent="0.35">
      <c r="A2876" s="75"/>
      <c r="B2876" s="29"/>
      <c r="C2876" s="37">
        <f t="shared" si="272"/>
        <v>0</v>
      </c>
      <c r="D2876" s="35"/>
      <c r="E2876" s="35"/>
      <c r="F2876" s="30" t="str">
        <f t="shared" si="273"/>
        <v>Jan</v>
      </c>
      <c r="G2876" s="35"/>
      <c r="H2876" s="37">
        <f t="shared" si="274"/>
        <v>0</v>
      </c>
      <c r="I2876" s="31">
        <f>COUNTIF($G$3:G2876,G2876)</f>
        <v>0</v>
      </c>
      <c r="J2876" s="31">
        <f t="shared" si="275"/>
        <v>0</v>
      </c>
      <c r="K2876" s="31">
        <f>COUNTIF($C$3:C2876,C2876)</f>
        <v>2874</v>
      </c>
      <c r="L2876" s="31">
        <f t="shared" si="276"/>
        <v>0</v>
      </c>
      <c r="M2876" s="31">
        <f t="shared" si="277"/>
        <v>0</v>
      </c>
    </row>
    <row r="2877" spans="1:13" x14ac:dyDescent="0.35">
      <c r="A2877" s="75"/>
      <c r="B2877" s="29"/>
      <c r="C2877" s="37">
        <f t="shared" si="272"/>
        <v>0</v>
      </c>
      <c r="D2877" s="35"/>
      <c r="E2877" s="35"/>
      <c r="F2877" s="30" t="str">
        <f t="shared" si="273"/>
        <v>Jan</v>
      </c>
      <c r="G2877" s="35"/>
      <c r="H2877" s="37">
        <f t="shared" si="274"/>
        <v>0</v>
      </c>
      <c r="I2877" s="31">
        <f>COUNTIF($G$3:G2877,G2877)</f>
        <v>0</v>
      </c>
      <c r="J2877" s="31">
        <f t="shared" si="275"/>
        <v>0</v>
      </c>
      <c r="K2877" s="31">
        <f>COUNTIF($C$3:C2877,C2877)</f>
        <v>2875</v>
      </c>
      <c r="L2877" s="31">
        <f t="shared" si="276"/>
        <v>0</v>
      </c>
      <c r="M2877" s="31">
        <f t="shared" si="277"/>
        <v>0</v>
      </c>
    </row>
    <row r="2878" spans="1:13" x14ac:dyDescent="0.35">
      <c r="A2878" s="75"/>
      <c r="B2878" s="29"/>
      <c r="C2878" s="37">
        <f t="shared" si="272"/>
        <v>0</v>
      </c>
      <c r="D2878" s="35"/>
      <c r="E2878" s="35"/>
      <c r="F2878" s="30" t="str">
        <f t="shared" si="273"/>
        <v>Jan</v>
      </c>
      <c r="G2878" s="35"/>
      <c r="H2878" s="37">
        <f t="shared" si="274"/>
        <v>0</v>
      </c>
      <c r="I2878" s="31">
        <f>COUNTIF($G$3:G2878,G2878)</f>
        <v>0</v>
      </c>
      <c r="J2878" s="31">
        <f t="shared" si="275"/>
        <v>0</v>
      </c>
      <c r="K2878" s="31">
        <f>COUNTIF($C$3:C2878,C2878)</f>
        <v>2876</v>
      </c>
      <c r="L2878" s="31">
        <f t="shared" si="276"/>
        <v>0</v>
      </c>
      <c r="M2878" s="31">
        <f t="shared" si="277"/>
        <v>0</v>
      </c>
    </row>
    <row r="2879" spans="1:13" x14ac:dyDescent="0.35">
      <c r="A2879" s="75"/>
      <c r="B2879" s="29"/>
      <c r="C2879" s="37">
        <f t="shared" si="272"/>
        <v>0</v>
      </c>
      <c r="D2879" s="35"/>
      <c r="E2879" s="35"/>
      <c r="F2879" s="30" t="str">
        <f t="shared" si="273"/>
        <v>Jan</v>
      </c>
      <c r="G2879" s="35"/>
      <c r="H2879" s="37">
        <f t="shared" si="274"/>
        <v>0</v>
      </c>
      <c r="I2879" s="31">
        <f>COUNTIF($G$3:G2879,G2879)</f>
        <v>0</v>
      </c>
      <c r="J2879" s="31">
        <f t="shared" si="275"/>
        <v>0</v>
      </c>
      <c r="K2879" s="31">
        <f>COUNTIF($C$3:C2879,C2879)</f>
        <v>2877</v>
      </c>
      <c r="L2879" s="31">
        <f t="shared" si="276"/>
        <v>0</v>
      </c>
      <c r="M2879" s="31">
        <f t="shared" si="277"/>
        <v>0</v>
      </c>
    </row>
    <row r="2880" spans="1:13" x14ac:dyDescent="0.35">
      <c r="A2880" s="75"/>
      <c r="B2880" s="29"/>
      <c r="C2880" s="37">
        <f t="shared" si="272"/>
        <v>0</v>
      </c>
      <c r="D2880" s="35"/>
      <c r="E2880" s="35"/>
      <c r="F2880" s="30" t="str">
        <f t="shared" si="273"/>
        <v>Jan</v>
      </c>
      <c r="G2880" s="35"/>
      <c r="H2880" s="37">
        <f t="shared" si="274"/>
        <v>0</v>
      </c>
      <c r="I2880" s="31">
        <f>COUNTIF($G$3:G2880,G2880)</f>
        <v>0</v>
      </c>
      <c r="J2880" s="31">
        <f t="shared" si="275"/>
        <v>0</v>
      </c>
      <c r="K2880" s="31">
        <f>COUNTIF($C$3:C2880,C2880)</f>
        <v>2878</v>
      </c>
      <c r="L2880" s="31">
        <f t="shared" si="276"/>
        <v>0</v>
      </c>
      <c r="M2880" s="31">
        <f t="shared" si="277"/>
        <v>0</v>
      </c>
    </row>
    <row r="2881" spans="1:13" x14ac:dyDescent="0.35">
      <c r="A2881" s="75"/>
      <c r="B2881" s="29"/>
      <c r="C2881" s="37">
        <f t="shared" si="272"/>
        <v>0</v>
      </c>
      <c r="D2881" s="35"/>
      <c r="E2881" s="35"/>
      <c r="F2881" s="30" t="str">
        <f t="shared" si="273"/>
        <v>Jan</v>
      </c>
      <c r="G2881" s="35"/>
      <c r="H2881" s="37">
        <f t="shared" si="274"/>
        <v>0</v>
      </c>
      <c r="I2881" s="31">
        <f>COUNTIF($G$3:G2881,G2881)</f>
        <v>0</v>
      </c>
      <c r="J2881" s="31">
        <f t="shared" si="275"/>
        <v>0</v>
      </c>
      <c r="K2881" s="31">
        <f>COUNTIF($C$3:C2881,C2881)</f>
        <v>2879</v>
      </c>
      <c r="L2881" s="31">
        <f t="shared" si="276"/>
        <v>0</v>
      </c>
      <c r="M2881" s="31">
        <f t="shared" si="277"/>
        <v>0</v>
      </c>
    </row>
    <row r="2882" spans="1:13" x14ac:dyDescent="0.35">
      <c r="A2882" s="75"/>
      <c r="B2882" s="29"/>
      <c r="C2882" s="37">
        <f t="shared" si="272"/>
        <v>0</v>
      </c>
      <c r="D2882" s="35"/>
      <c r="E2882" s="35"/>
      <c r="F2882" s="30" t="str">
        <f t="shared" si="273"/>
        <v>Jan</v>
      </c>
      <c r="G2882" s="35"/>
      <c r="H2882" s="37">
        <f t="shared" si="274"/>
        <v>0</v>
      </c>
      <c r="I2882" s="31">
        <f>COUNTIF($G$3:G2882,G2882)</f>
        <v>0</v>
      </c>
      <c r="J2882" s="31">
        <f t="shared" si="275"/>
        <v>0</v>
      </c>
      <c r="K2882" s="31">
        <f>COUNTIF($C$3:C2882,C2882)</f>
        <v>2880</v>
      </c>
      <c r="L2882" s="31">
        <f t="shared" si="276"/>
        <v>0</v>
      </c>
      <c r="M2882" s="31">
        <f t="shared" si="277"/>
        <v>0</v>
      </c>
    </row>
    <row r="2883" spans="1:13" x14ac:dyDescent="0.35">
      <c r="A2883" s="75"/>
      <c r="B2883" s="29"/>
      <c r="C2883" s="37">
        <f t="shared" si="272"/>
        <v>0</v>
      </c>
      <c r="D2883" s="35"/>
      <c r="E2883" s="35"/>
      <c r="F2883" s="30" t="str">
        <f t="shared" si="273"/>
        <v>Jan</v>
      </c>
      <c r="G2883" s="35"/>
      <c r="H2883" s="37">
        <f t="shared" si="274"/>
        <v>0</v>
      </c>
      <c r="I2883" s="31">
        <f>COUNTIF($G$3:G2883,G2883)</f>
        <v>0</v>
      </c>
      <c r="J2883" s="31">
        <f t="shared" si="275"/>
        <v>0</v>
      </c>
      <c r="K2883" s="31">
        <f>COUNTIF($C$3:C2883,C2883)</f>
        <v>2881</v>
      </c>
      <c r="L2883" s="31">
        <f t="shared" si="276"/>
        <v>0</v>
      </c>
      <c r="M2883" s="31">
        <f t="shared" si="277"/>
        <v>0</v>
      </c>
    </row>
    <row r="2884" spans="1:13" x14ac:dyDescent="0.35">
      <c r="A2884" s="75"/>
      <c r="B2884" s="29"/>
      <c r="C2884" s="37">
        <f t="shared" ref="C2884:C2947" si="278">IF(ISERROR(VLOOKUP(B2884,T:U,2,0)),0,VLOOKUP(B2884,T:U,2,0))</f>
        <v>0</v>
      </c>
      <c r="D2884" s="35"/>
      <c r="E2884" s="35"/>
      <c r="F2884" s="30" t="str">
        <f t="shared" ref="F2884:F2947" si="279">+TEXT(A2884,"MMM")</f>
        <v>Jan</v>
      </c>
      <c r="G2884" s="35"/>
      <c r="H2884" s="37">
        <f t="shared" ref="H2884:H2947" si="280">IF(ISERROR(VLOOKUP(G2884,W:X,2,0)),0,VLOOKUP(G2884,W:X,2,0))*M2884</f>
        <v>0</v>
      </c>
      <c r="I2884" s="31">
        <f>COUNTIF($G$3:G2884,G2884)</f>
        <v>0</v>
      </c>
      <c r="J2884" s="31">
        <f t="shared" ref="J2884:J2947" si="281">IF(I2884=1,1,0)</f>
        <v>0</v>
      </c>
      <c r="K2884" s="31">
        <f>COUNTIF($C$3:C2884,C2884)</f>
        <v>2882</v>
      </c>
      <c r="L2884" s="31">
        <f t="shared" ref="L2884:L2947" si="282">IF(K2884=1,1,0)</f>
        <v>0</v>
      </c>
      <c r="M2884" s="31">
        <f t="shared" ref="M2884:M2947" si="283">IF(L2884+J2884&gt;0,1,0)</f>
        <v>0</v>
      </c>
    </row>
    <row r="2885" spans="1:13" x14ac:dyDescent="0.35">
      <c r="A2885" s="75"/>
      <c r="B2885" s="29"/>
      <c r="C2885" s="37">
        <f t="shared" si="278"/>
        <v>0</v>
      </c>
      <c r="D2885" s="35"/>
      <c r="E2885" s="35"/>
      <c r="F2885" s="30" t="str">
        <f t="shared" si="279"/>
        <v>Jan</v>
      </c>
      <c r="G2885" s="35"/>
      <c r="H2885" s="37">
        <f t="shared" si="280"/>
        <v>0</v>
      </c>
      <c r="I2885" s="31">
        <f>COUNTIF($G$3:G2885,G2885)</f>
        <v>0</v>
      </c>
      <c r="J2885" s="31">
        <f t="shared" si="281"/>
        <v>0</v>
      </c>
      <c r="K2885" s="31">
        <f>COUNTIF($C$3:C2885,C2885)</f>
        <v>2883</v>
      </c>
      <c r="L2885" s="31">
        <f t="shared" si="282"/>
        <v>0</v>
      </c>
      <c r="M2885" s="31">
        <f t="shared" si="283"/>
        <v>0</v>
      </c>
    </row>
    <row r="2886" spans="1:13" x14ac:dyDescent="0.35">
      <c r="A2886" s="75"/>
      <c r="B2886" s="29"/>
      <c r="C2886" s="37">
        <f t="shared" si="278"/>
        <v>0</v>
      </c>
      <c r="D2886" s="35"/>
      <c r="E2886" s="35"/>
      <c r="F2886" s="30" t="str">
        <f t="shared" si="279"/>
        <v>Jan</v>
      </c>
      <c r="G2886" s="35"/>
      <c r="H2886" s="37">
        <f t="shared" si="280"/>
        <v>0</v>
      </c>
      <c r="I2886" s="31">
        <f>COUNTIF($G$3:G2886,G2886)</f>
        <v>0</v>
      </c>
      <c r="J2886" s="31">
        <f t="shared" si="281"/>
        <v>0</v>
      </c>
      <c r="K2886" s="31">
        <f>COUNTIF($C$3:C2886,C2886)</f>
        <v>2884</v>
      </c>
      <c r="L2886" s="31">
        <f t="shared" si="282"/>
        <v>0</v>
      </c>
      <c r="M2886" s="31">
        <f t="shared" si="283"/>
        <v>0</v>
      </c>
    </row>
    <row r="2887" spans="1:13" x14ac:dyDescent="0.35">
      <c r="A2887" s="75"/>
      <c r="B2887" s="29"/>
      <c r="C2887" s="37">
        <f t="shared" si="278"/>
        <v>0</v>
      </c>
      <c r="D2887" s="35"/>
      <c r="E2887" s="35"/>
      <c r="F2887" s="30" t="str">
        <f t="shared" si="279"/>
        <v>Jan</v>
      </c>
      <c r="G2887" s="35"/>
      <c r="H2887" s="37">
        <f t="shared" si="280"/>
        <v>0</v>
      </c>
      <c r="I2887" s="31">
        <f>COUNTIF($G$3:G2887,G2887)</f>
        <v>0</v>
      </c>
      <c r="J2887" s="31">
        <f t="shared" si="281"/>
        <v>0</v>
      </c>
      <c r="K2887" s="31">
        <f>COUNTIF($C$3:C2887,C2887)</f>
        <v>2885</v>
      </c>
      <c r="L2887" s="31">
        <f t="shared" si="282"/>
        <v>0</v>
      </c>
      <c r="M2887" s="31">
        <f t="shared" si="283"/>
        <v>0</v>
      </c>
    </row>
    <row r="2888" spans="1:13" x14ac:dyDescent="0.35">
      <c r="A2888" s="75"/>
      <c r="B2888" s="29"/>
      <c r="C2888" s="37">
        <f t="shared" si="278"/>
        <v>0</v>
      </c>
      <c r="D2888" s="35"/>
      <c r="E2888" s="35"/>
      <c r="F2888" s="30" t="str">
        <f t="shared" si="279"/>
        <v>Jan</v>
      </c>
      <c r="G2888" s="35"/>
      <c r="H2888" s="37">
        <f t="shared" si="280"/>
        <v>0</v>
      </c>
      <c r="I2888" s="31">
        <f>COUNTIF($G$3:G2888,G2888)</f>
        <v>0</v>
      </c>
      <c r="J2888" s="31">
        <f t="shared" si="281"/>
        <v>0</v>
      </c>
      <c r="K2888" s="31">
        <f>COUNTIF($C$3:C2888,C2888)</f>
        <v>2886</v>
      </c>
      <c r="L2888" s="31">
        <f t="shared" si="282"/>
        <v>0</v>
      </c>
      <c r="M2888" s="31">
        <f t="shared" si="283"/>
        <v>0</v>
      </c>
    </row>
    <row r="2889" spans="1:13" x14ac:dyDescent="0.35">
      <c r="A2889" s="75"/>
      <c r="B2889" s="29"/>
      <c r="C2889" s="37">
        <f t="shared" si="278"/>
        <v>0</v>
      </c>
      <c r="D2889" s="35"/>
      <c r="E2889" s="35"/>
      <c r="F2889" s="30" t="str">
        <f t="shared" si="279"/>
        <v>Jan</v>
      </c>
      <c r="G2889" s="35"/>
      <c r="H2889" s="37">
        <f t="shared" si="280"/>
        <v>0</v>
      </c>
      <c r="I2889" s="31">
        <f>COUNTIF($G$3:G2889,G2889)</f>
        <v>0</v>
      </c>
      <c r="J2889" s="31">
        <f t="shared" si="281"/>
        <v>0</v>
      </c>
      <c r="K2889" s="31">
        <f>COUNTIF($C$3:C2889,C2889)</f>
        <v>2887</v>
      </c>
      <c r="L2889" s="31">
        <f t="shared" si="282"/>
        <v>0</v>
      </c>
      <c r="M2889" s="31">
        <f t="shared" si="283"/>
        <v>0</v>
      </c>
    </row>
    <row r="2890" spans="1:13" x14ac:dyDescent="0.35">
      <c r="A2890" s="75"/>
      <c r="B2890" s="29"/>
      <c r="C2890" s="37">
        <f t="shared" si="278"/>
        <v>0</v>
      </c>
      <c r="D2890" s="35"/>
      <c r="E2890" s="35"/>
      <c r="F2890" s="30" t="str">
        <f t="shared" si="279"/>
        <v>Jan</v>
      </c>
      <c r="G2890" s="35"/>
      <c r="H2890" s="37">
        <f t="shared" si="280"/>
        <v>0</v>
      </c>
      <c r="I2890" s="31">
        <f>COUNTIF($G$3:G2890,G2890)</f>
        <v>0</v>
      </c>
      <c r="J2890" s="31">
        <f t="shared" si="281"/>
        <v>0</v>
      </c>
      <c r="K2890" s="31">
        <f>COUNTIF($C$3:C2890,C2890)</f>
        <v>2888</v>
      </c>
      <c r="L2890" s="31">
        <f t="shared" si="282"/>
        <v>0</v>
      </c>
      <c r="M2890" s="31">
        <f t="shared" si="283"/>
        <v>0</v>
      </c>
    </row>
    <row r="2891" spans="1:13" x14ac:dyDescent="0.35">
      <c r="A2891" s="75"/>
      <c r="B2891" s="29"/>
      <c r="C2891" s="37">
        <f t="shared" si="278"/>
        <v>0</v>
      </c>
      <c r="D2891" s="35"/>
      <c r="E2891" s="35"/>
      <c r="F2891" s="30" t="str">
        <f t="shared" si="279"/>
        <v>Jan</v>
      </c>
      <c r="G2891" s="35"/>
      <c r="H2891" s="37">
        <f t="shared" si="280"/>
        <v>0</v>
      </c>
      <c r="I2891" s="31">
        <f>COUNTIF($G$3:G2891,G2891)</f>
        <v>0</v>
      </c>
      <c r="J2891" s="31">
        <f t="shared" si="281"/>
        <v>0</v>
      </c>
      <c r="K2891" s="31">
        <f>COUNTIF($C$3:C2891,C2891)</f>
        <v>2889</v>
      </c>
      <c r="L2891" s="31">
        <f t="shared" si="282"/>
        <v>0</v>
      </c>
      <c r="M2891" s="31">
        <f t="shared" si="283"/>
        <v>0</v>
      </c>
    </row>
    <row r="2892" spans="1:13" x14ac:dyDescent="0.35">
      <c r="A2892" s="75"/>
      <c r="B2892" s="29"/>
      <c r="C2892" s="37">
        <f t="shared" si="278"/>
        <v>0</v>
      </c>
      <c r="D2892" s="35"/>
      <c r="E2892" s="35"/>
      <c r="F2892" s="30" t="str">
        <f t="shared" si="279"/>
        <v>Jan</v>
      </c>
      <c r="G2892" s="35"/>
      <c r="H2892" s="37">
        <f t="shared" si="280"/>
        <v>0</v>
      </c>
      <c r="I2892" s="31">
        <f>COUNTIF($G$3:G2892,G2892)</f>
        <v>0</v>
      </c>
      <c r="J2892" s="31">
        <f t="shared" si="281"/>
        <v>0</v>
      </c>
      <c r="K2892" s="31">
        <f>COUNTIF($C$3:C2892,C2892)</f>
        <v>2890</v>
      </c>
      <c r="L2892" s="31">
        <f t="shared" si="282"/>
        <v>0</v>
      </c>
      <c r="M2892" s="31">
        <f t="shared" si="283"/>
        <v>0</v>
      </c>
    </row>
    <row r="2893" spans="1:13" x14ac:dyDescent="0.35">
      <c r="A2893" s="75"/>
      <c r="B2893" s="29"/>
      <c r="C2893" s="37">
        <f t="shared" si="278"/>
        <v>0</v>
      </c>
      <c r="D2893" s="35"/>
      <c r="E2893" s="35"/>
      <c r="F2893" s="30" t="str">
        <f t="shared" si="279"/>
        <v>Jan</v>
      </c>
      <c r="G2893" s="35"/>
      <c r="H2893" s="37">
        <f t="shared" si="280"/>
        <v>0</v>
      </c>
      <c r="I2893" s="31">
        <f>COUNTIF($G$3:G2893,G2893)</f>
        <v>0</v>
      </c>
      <c r="J2893" s="31">
        <f t="shared" si="281"/>
        <v>0</v>
      </c>
      <c r="K2893" s="31">
        <f>COUNTIF($C$3:C2893,C2893)</f>
        <v>2891</v>
      </c>
      <c r="L2893" s="31">
        <f t="shared" si="282"/>
        <v>0</v>
      </c>
      <c r="M2893" s="31">
        <f t="shared" si="283"/>
        <v>0</v>
      </c>
    </row>
    <row r="2894" spans="1:13" x14ac:dyDescent="0.35">
      <c r="A2894" s="75"/>
      <c r="B2894" s="29"/>
      <c r="C2894" s="37">
        <f t="shared" si="278"/>
        <v>0</v>
      </c>
      <c r="D2894" s="35"/>
      <c r="E2894" s="35"/>
      <c r="F2894" s="30" t="str">
        <f t="shared" si="279"/>
        <v>Jan</v>
      </c>
      <c r="G2894" s="35"/>
      <c r="H2894" s="37">
        <f t="shared" si="280"/>
        <v>0</v>
      </c>
      <c r="I2894" s="31">
        <f>COUNTIF($G$3:G2894,G2894)</f>
        <v>0</v>
      </c>
      <c r="J2894" s="31">
        <f t="shared" si="281"/>
        <v>0</v>
      </c>
      <c r="K2894" s="31">
        <f>COUNTIF($C$3:C2894,C2894)</f>
        <v>2892</v>
      </c>
      <c r="L2894" s="31">
        <f t="shared" si="282"/>
        <v>0</v>
      </c>
      <c r="M2894" s="31">
        <f t="shared" si="283"/>
        <v>0</v>
      </c>
    </row>
    <row r="2895" spans="1:13" x14ac:dyDescent="0.35">
      <c r="A2895" s="75"/>
      <c r="B2895" s="29"/>
      <c r="C2895" s="37">
        <f t="shared" si="278"/>
        <v>0</v>
      </c>
      <c r="D2895" s="35"/>
      <c r="E2895" s="35"/>
      <c r="F2895" s="30" t="str">
        <f t="shared" si="279"/>
        <v>Jan</v>
      </c>
      <c r="G2895" s="35"/>
      <c r="H2895" s="37">
        <f t="shared" si="280"/>
        <v>0</v>
      </c>
      <c r="I2895" s="31">
        <f>COUNTIF($G$3:G2895,G2895)</f>
        <v>0</v>
      </c>
      <c r="J2895" s="31">
        <f t="shared" si="281"/>
        <v>0</v>
      </c>
      <c r="K2895" s="31">
        <f>COUNTIF($C$3:C2895,C2895)</f>
        <v>2893</v>
      </c>
      <c r="L2895" s="31">
        <f t="shared" si="282"/>
        <v>0</v>
      </c>
      <c r="M2895" s="31">
        <f t="shared" si="283"/>
        <v>0</v>
      </c>
    </row>
    <row r="2896" spans="1:13" x14ac:dyDescent="0.35">
      <c r="A2896" s="75"/>
      <c r="B2896" s="29"/>
      <c r="C2896" s="37">
        <f t="shared" si="278"/>
        <v>0</v>
      </c>
      <c r="D2896" s="35"/>
      <c r="E2896" s="35"/>
      <c r="F2896" s="30" t="str">
        <f t="shared" si="279"/>
        <v>Jan</v>
      </c>
      <c r="G2896" s="35"/>
      <c r="H2896" s="37">
        <f t="shared" si="280"/>
        <v>0</v>
      </c>
      <c r="I2896" s="31">
        <f>COUNTIF($G$3:G2896,G2896)</f>
        <v>0</v>
      </c>
      <c r="J2896" s="31">
        <f t="shared" si="281"/>
        <v>0</v>
      </c>
      <c r="K2896" s="31">
        <f>COUNTIF($C$3:C2896,C2896)</f>
        <v>2894</v>
      </c>
      <c r="L2896" s="31">
        <f t="shared" si="282"/>
        <v>0</v>
      </c>
      <c r="M2896" s="31">
        <f t="shared" si="283"/>
        <v>0</v>
      </c>
    </row>
    <row r="2897" spans="1:13" x14ac:dyDescent="0.35">
      <c r="A2897" s="75"/>
      <c r="B2897" s="29"/>
      <c r="C2897" s="37">
        <f t="shared" si="278"/>
        <v>0</v>
      </c>
      <c r="D2897" s="35"/>
      <c r="E2897" s="35"/>
      <c r="F2897" s="30" t="str">
        <f t="shared" si="279"/>
        <v>Jan</v>
      </c>
      <c r="G2897" s="35"/>
      <c r="H2897" s="37">
        <f t="shared" si="280"/>
        <v>0</v>
      </c>
      <c r="I2897" s="31">
        <f>COUNTIF($G$3:G2897,G2897)</f>
        <v>0</v>
      </c>
      <c r="J2897" s="31">
        <f t="shared" si="281"/>
        <v>0</v>
      </c>
      <c r="K2897" s="31">
        <f>COUNTIF($C$3:C2897,C2897)</f>
        <v>2895</v>
      </c>
      <c r="L2897" s="31">
        <f t="shared" si="282"/>
        <v>0</v>
      </c>
      <c r="M2897" s="31">
        <f t="shared" si="283"/>
        <v>0</v>
      </c>
    </row>
    <row r="2898" spans="1:13" x14ac:dyDescent="0.35">
      <c r="A2898" s="75"/>
      <c r="B2898" s="29"/>
      <c r="C2898" s="37">
        <f t="shared" si="278"/>
        <v>0</v>
      </c>
      <c r="D2898" s="35"/>
      <c r="E2898" s="35"/>
      <c r="F2898" s="30" t="str">
        <f t="shared" si="279"/>
        <v>Jan</v>
      </c>
      <c r="G2898" s="35"/>
      <c r="H2898" s="37">
        <f t="shared" si="280"/>
        <v>0</v>
      </c>
      <c r="I2898" s="31">
        <f>COUNTIF($G$3:G2898,G2898)</f>
        <v>0</v>
      </c>
      <c r="J2898" s="31">
        <f t="shared" si="281"/>
        <v>0</v>
      </c>
      <c r="K2898" s="31">
        <f>COUNTIF($C$3:C2898,C2898)</f>
        <v>2896</v>
      </c>
      <c r="L2898" s="31">
        <f t="shared" si="282"/>
        <v>0</v>
      </c>
      <c r="M2898" s="31">
        <f t="shared" si="283"/>
        <v>0</v>
      </c>
    </row>
    <row r="2899" spans="1:13" x14ac:dyDescent="0.35">
      <c r="A2899" s="75"/>
      <c r="B2899" s="29"/>
      <c r="C2899" s="37">
        <f t="shared" si="278"/>
        <v>0</v>
      </c>
      <c r="D2899" s="35"/>
      <c r="E2899" s="35"/>
      <c r="F2899" s="30" t="str">
        <f t="shared" si="279"/>
        <v>Jan</v>
      </c>
      <c r="G2899" s="35"/>
      <c r="H2899" s="37">
        <f t="shared" si="280"/>
        <v>0</v>
      </c>
      <c r="I2899" s="31">
        <f>COUNTIF($G$3:G2899,G2899)</f>
        <v>0</v>
      </c>
      <c r="J2899" s="31">
        <f t="shared" si="281"/>
        <v>0</v>
      </c>
      <c r="K2899" s="31">
        <f>COUNTIF($C$3:C2899,C2899)</f>
        <v>2897</v>
      </c>
      <c r="L2899" s="31">
        <f t="shared" si="282"/>
        <v>0</v>
      </c>
      <c r="M2899" s="31">
        <f t="shared" si="283"/>
        <v>0</v>
      </c>
    </row>
    <row r="2900" spans="1:13" x14ac:dyDescent="0.35">
      <c r="A2900" s="75"/>
      <c r="B2900" s="29"/>
      <c r="C2900" s="37">
        <f t="shared" si="278"/>
        <v>0</v>
      </c>
      <c r="D2900" s="35"/>
      <c r="E2900" s="35"/>
      <c r="F2900" s="30" t="str">
        <f t="shared" si="279"/>
        <v>Jan</v>
      </c>
      <c r="G2900" s="35"/>
      <c r="H2900" s="37">
        <f t="shared" si="280"/>
        <v>0</v>
      </c>
      <c r="I2900" s="31">
        <f>COUNTIF($G$3:G2900,G2900)</f>
        <v>0</v>
      </c>
      <c r="J2900" s="31">
        <f t="shared" si="281"/>
        <v>0</v>
      </c>
      <c r="K2900" s="31">
        <f>COUNTIF($C$3:C2900,C2900)</f>
        <v>2898</v>
      </c>
      <c r="L2900" s="31">
        <f t="shared" si="282"/>
        <v>0</v>
      </c>
      <c r="M2900" s="31">
        <f t="shared" si="283"/>
        <v>0</v>
      </c>
    </row>
    <row r="2901" spans="1:13" x14ac:dyDescent="0.35">
      <c r="A2901" s="75"/>
      <c r="B2901" s="29"/>
      <c r="C2901" s="37">
        <f t="shared" si="278"/>
        <v>0</v>
      </c>
      <c r="D2901" s="35"/>
      <c r="E2901" s="35"/>
      <c r="F2901" s="30" t="str">
        <f t="shared" si="279"/>
        <v>Jan</v>
      </c>
      <c r="G2901" s="35"/>
      <c r="H2901" s="37">
        <f t="shared" si="280"/>
        <v>0</v>
      </c>
      <c r="I2901" s="31">
        <f>COUNTIF($G$3:G2901,G2901)</f>
        <v>0</v>
      </c>
      <c r="J2901" s="31">
        <f t="shared" si="281"/>
        <v>0</v>
      </c>
      <c r="K2901" s="31">
        <f>COUNTIF($C$3:C2901,C2901)</f>
        <v>2899</v>
      </c>
      <c r="L2901" s="31">
        <f t="shared" si="282"/>
        <v>0</v>
      </c>
      <c r="M2901" s="31">
        <f t="shared" si="283"/>
        <v>0</v>
      </c>
    </row>
    <row r="2902" spans="1:13" x14ac:dyDescent="0.35">
      <c r="A2902" s="75"/>
      <c r="B2902" s="29"/>
      <c r="C2902" s="37">
        <f t="shared" si="278"/>
        <v>0</v>
      </c>
      <c r="D2902" s="35"/>
      <c r="E2902" s="35"/>
      <c r="F2902" s="30" t="str">
        <f t="shared" si="279"/>
        <v>Jan</v>
      </c>
      <c r="G2902" s="35"/>
      <c r="H2902" s="37">
        <f t="shared" si="280"/>
        <v>0</v>
      </c>
      <c r="I2902" s="31">
        <f>COUNTIF($G$3:G2902,G2902)</f>
        <v>0</v>
      </c>
      <c r="J2902" s="31">
        <f t="shared" si="281"/>
        <v>0</v>
      </c>
      <c r="K2902" s="31">
        <f>COUNTIF($C$3:C2902,C2902)</f>
        <v>2900</v>
      </c>
      <c r="L2902" s="31">
        <f t="shared" si="282"/>
        <v>0</v>
      </c>
      <c r="M2902" s="31">
        <f t="shared" si="283"/>
        <v>0</v>
      </c>
    </row>
    <row r="2903" spans="1:13" x14ac:dyDescent="0.35">
      <c r="A2903" s="75"/>
      <c r="B2903" s="29"/>
      <c r="C2903" s="37">
        <f t="shared" si="278"/>
        <v>0</v>
      </c>
      <c r="D2903" s="35"/>
      <c r="E2903" s="35"/>
      <c r="F2903" s="30" t="str">
        <f t="shared" si="279"/>
        <v>Jan</v>
      </c>
      <c r="G2903" s="35"/>
      <c r="H2903" s="37">
        <f t="shared" si="280"/>
        <v>0</v>
      </c>
      <c r="I2903" s="31">
        <f>COUNTIF($G$3:G2903,G2903)</f>
        <v>0</v>
      </c>
      <c r="J2903" s="31">
        <f t="shared" si="281"/>
        <v>0</v>
      </c>
      <c r="K2903" s="31">
        <f>COUNTIF($C$3:C2903,C2903)</f>
        <v>2901</v>
      </c>
      <c r="L2903" s="31">
        <f t="shared" si="282"/>
        <v>0</v>
      </c>
      <c r="M2903" s="31">
        <f t="shared" si="283"/>
        <v>0</v>
      </c>
    </row>
    <row r="2904" spans="1:13" x14ac:dyDescent="0.35">
      <c r="A2904" s="75"/>
      <c r="B2904" s="29"/>
      <c r="C2904" s="37">
        <f t="shared" si="278"/>
        <v>0</v>
      </c>
      <c r="D2904" s="35"/>
      <c r="E2904" s="35"/>
      <c r="F2904" s="30" t="str">
        <f t="shared" si="279"/>
        <v>Jan</v>
      </c>
      <c r="G2904" s="35"/>
      <c r="H2904" s="37">
        <f t="shared" si="280"/>
        <v>0</v>
      </c>
      <c r="I2904" s="31">
        <f>COUNTIF($G$3:G2904,G2904)</f>
        <v>0</v>
      </c>
      <c r="J2904" s="31">
        <f t="shared" si="281"/>
        <v>0</v>
      </c>
      <c r="K2904" s="31">
        <f>COUNTIF($C$3:C2904,C2904)</f>
        <v>2902</v>
      </c>
      <c r="L2904" s="31">
        <f t="shared" si="282"/>
        <v>0</v>
      </c>
      <c r="M2904" s="31">
        <f t="shared" si="283"/>
        <v>0</v>
      </c>
    </row>
    <row r="2905" spans="1:13" x14ac:dyDescent="0.35">
      <c r="A2905" s="75"/>
      <c r="B2905" s="29"/>
      <c r="C2905" s="37">
        <f t="shared" si="278"/>
        <v>0</v>
      </c>
      <c r="D2905" s="35"/>
      <c r="E2905" s="35"/>
      <c r="F2905" s="30" t="str">
        <f t="shared" si="279"/>
        <v>Jan</v>
      </c>
      <c r="G2905" s="35"/>
      <c r="H2905" s="37">
        <f t="shared" si="280"/>
        <v>0</v>
      </c>
      <c r="I2905" s="31">
        <f>COUNTIF($G$3:G2905,G2905)</f>
        <v>0</v>
      </c>
      <c r="J2905" s="31">
        <f t="shared" si="281"/>
        <v>0</v>
      </c>
      <c r="K2905" s="31">
        <f>COUNTIF($C$3:C2905,C2905)</f>
        <v>2903</v>
      </c>
      <c r="L2905" s="31">
        <f t="shared" si="282"/>
        <v>0</v>
      </c>
      <c r="M2905" s="31">
        <f t="shared" si="283"/>
        <v>0</v>
      </c>
    </row>
    <row r="2906" spans="1:13" x14ac:dyDescent="0.35">
      <c r="A2906" s="75"/>
      <c r="B2906" s="29"/>
      <c r="C2906" s="37">
        <f t="shared" si="278"/>
        <v>0</v>
      </c>
      <c r="D2906" s="35"/>
      <c r="E2906" s="35"/>
      <c r="F2906" s="30" t="str">
        <f t="shared" si="279"/>
        <v>Jan</v>
      </c>
      <c r="G2906" s="35"/>
      <c r="H2906" s="37">
        <f t="shared" si="280"/>
        <v>0</v>
      </c>
      <c r="I2906" s="31">
        <f>COUNTIF($G$3:G2906,G2906)</f>
        <v>0</v>
      </c>
      <c r="J2906" s="31">
        <f t="shared" si="281"/>
        <v>0</v>
      </c>
      <c r="K2906" s="31">
        <f>COUNTIF($C$3:C2906,C2906)</f>
        <v>2904</v>
      </c>
      <c r="L2906" s="31">
        <f t="shared" si="282"/>
        <v>0</v>
      </c>
      <c r="M2906" s="31">
        <f t="shared" si="283"/>
        <v>0</v>
      </c>
    </row>
    <row r="2907" spans="1:13" x14ac:dyDescent="0.35">
      <c r="A2907" s="75"/>
      <c r="B2907" s="29"/>
      <c r="C2907" s="37">
        <f t="shared" si="278"/>
        <v>0</v>
      </c>
      <c r="D2907" s="35"/>
      <c r="E2907" s="35"/>
      <c r="F2907" s="30" t="str">
        <f t="shared" si="279"/>
        <v>Jan</v>
      </c>
      <c r="G2907" s="35"/>
      <c r="H2907" s="37">
        <f t="shared" si="280"/>
        <v>0</v>
      </c>
      <c r="I2907" s="31">
        <f>COUNTIF($G$3:G2907,G2907)</f>
        <v>0</v>
      </c>
      <c r="J2907" s="31">
        <f t="shared" si="281"/>
        <v>0</v>
      </c>
      <c r="K2907" s="31">
        <f>COUNTIF($C$3:C2907,C2907)</f>
        <v>2905</v>
      </c>
      <c r="L2907" s="31">
        <f t="shared" si="282"/>
        <v>0</v>
      </c>
      <c r="M2907" s="31">
        <f t="shared" si="283"/>
        <v>0</v>
      </c>
    </row>
    <row r="2908" spans="1:13" x14ac:dyDescent="0.35">
      <c r="A2908" s="75"/>
      <c r="B2908" s="29"/>
      <c r="C2908" s="37">
        <f t="shared" si="278"/>
        <v>0</v>
      </c>
      <c r="D2908" s="35"/>
      <c r="E2908" s="35"/>
      <c r="F2908" s="30" t="str">
        <f t="shared" si="279"/>
        <v>Jan</v>
      </c>
      <c r="G2908" s="35"/>
      <c r="H2908" s="37">
        <f t="shared" si="280"/>
        <v>0</v>
      </c>
      <c r="I2908" s="31">
        <f>COUNTIF($G$3:G2908,G2908)</f>
        <v>0</v>
      </c>
      <c r="J2908" s="31">
        <f t="shared" si="281"/>
        <v>0</v>
      </c>
      <c r="K2908" s="31">
        <f>COUNTIF($C$3:C2908,C2908)</f>
        <v>2906</v>
      </c>
      <c r="L2908" s="31">
        <f t="shared" si="282"/>
        <v>0</v>
      </c>
      <c r="M2908" s="31">
        <f t="shared" si="283"/>
        <v>0</v>
      </c>
    </row>
    <row r="2909" spans="1:13" x14ac:dyDescent="0.35">
      <c r="A2909" s="75"/>
      <c r="B2909" s="29"/>
      <c r="C2909" s="37">
        <f t="shared" si="278"/>
        <v>0</v>
      </c>
      <c r="D2909" s="35"/>
      <c r="E2909" s="35"/>
      <c r="F2909" s="30" t="str">
        <f t="shared" si="279"/>
        <v>Jan</v>
      </c>
      <c r="G2909" s="35"/>
      <c r="H2909" s="37">
        <f t="shared" si="280"/>
        <v>0</v>
      </c>
      <c r="I2909" s="31">
        <f>COUNTIF($G$3:G2909,G2909)</f>
        <v>0</v>
      </c>
      <c r="J2909" s="31">
        <f t="shared" si="281"/>
        <v>0</v>
      </c>
      <c r="K2909" s="31">
        <f>COUNTIF($C$3:C2909,C2909)</f>
        <v>2907</v>
      </c>
      <c r="L2909" s="31">
        <f t="shared" si="282"/>
        <v>0</v>
      </c>
      <c r="M2909" s="31">
        <f t="shared" si="283"/>
        <v>0</v>
      </c>
    </row>
    <row r="2910" spans="1:13" x14ac:dyDescent="0.35">
      <c r="A2910" s="75"/>
      <c r="B2910" s="29"/>
      <c r="C2910" s="37">
        <f t="shared" si="278"/>
        <v>0</v>
      </c>
      <c r="D2910" s="35"/>
      <c r="E2910" s="35"/>
      <c r="F2910" s="30" t="str">
        <f t="shared" si="279"/>
        <v>Jan</v>
      </c>
      <c r="G2910" s="35"/>
      <c r="H2910" s="37">
        <f t="shared" si="280"/>
        <v>0</v>
      </c>
      <c r="I2910" s="31">
        <f>COUNTIF($G$3:G2910,G2910)</f>
        <v>0</v>
      </c>
      <c r="J2910" s="31">
        <f t="shared" si="281"/>
        <v>0</v>
      </c>
      <c r="K2910" s="31">
        <f>COUNTIF($C$3:C2910,C2910)</f>
        <v>2908</v>
      </c>
      <c r="L2910" s="31">
        <f t="shared" si="282"/>
        <v>0</v>
      </c>
      <c r="M2910" s="31">
        <f t="shared" si="283"/>
        <v>0</v>
      </c>
    </row>
    <row r="2911" spans="1:13" x14ac:dyDescent="0.35">
      <c r="A2911" s="75"/>
      <c r="B2911" s="29"/>
      <c r="C2911" s="37">
        <f t="shared" si="278"/>
        <v>0</v>
      </c>
      <c r="D2911" s="35"/>
      <c r="E2911" s="35"/>
      <c r="F2911" s="30" t="str">
        <f t="shared" si="279"/>
        <v>Jan</v>
      </c>
      <c r="G2911" s="35"/>
      <c r="H2911" s="37">
        <f t="shared" si="280"/>
        <v>0</v>
      </c>
      <c r="I2911" s="31">
        <f>COUNTIF($G$3:G2911,G2911)</f>
        <v>0</v>
      </c>
      <c r="J2911" s="31">
        <f t="shared" si="281"/>
        <v>0</v>
      </c>
      <c r="K2911" s="31">
        <f>COUNTIF($C$3:C2911,C2911)</f>
        <v>2909</v>
      </c>
      <c r="L2911" s="31">
        <f t="shared" si="282"/>
        <v>0</v>
      </c>
      <c r="M2911" s="31">
        <f t="shared" si="283"/>
        <v>0</v>
      </c>
    </row>
    <row r="2912" spans="1:13" x14ac:dyDescent="0.35">
      <c r="A2912" s="75"/>
      <c r="B2912" s="29"/>
      <c r="C2912" s="37">
        <f t="shared" si="278"/>
        <v>0</v>
      </c>
      <c r="D2912" s="35"/>
      <c r="E2912" s="35"/>
      <c r="F2912" s="30" t="str">
        <f t="shared" si="279"/>
        <v>Jan</v>
      </c>
      <c r="G2912" s="35"/>
      <c r="H2912" s="37">
        <f t="shared" si="280"/>
        <v>0</v>
      </c>
      <c r="I2912" s="31">
        <f>COUNTIF($G$3:G2912,G2912)</f>
        <v>0</v>
      </c>
      <c r="J2912" s="31">
        <f t="shared" si="281"/>
        <v>0</v>
      </c>
      <c r="K2912" s="31">
        <f>COUNTIF($C$3:C2912,C2912)</f>
        <v>2910</v>
      </c>
      <c r="L2912" s="31">
        <f t="shared" si="282"/>
        <v>0</v>
      </c>
      <c r="M2912" s="31">
        <f t="shared" si="283"/>
        <v>0</v>
      </c>
    </row>
    <row r="2913" spans="1:13" x14ac:dyDescent="0.35">
      <c r="A2913" s="75"/>
      <c r="B2913" s="29"/>
      <c r="C2913" s="37">
        <f t="shared" si="278"/>
        <v>0</v>
      </c>
      <c r="D2913" s="35"/>
      <c r="E2913" s="35"/>
      <c r="F2913" s="30" t="str">
        <f t="shared" si="279"/>
        <v>Jan</v>
      </c>
      <c r="G2913" s="35"/>
      <c r="H2913" s="37">
        <f t="shared" si="280"/>
        <v>0</v>
      </c>
      <c r="I2913" s="31">
        <f>COUNTIF($G$3:G2913,G2913)</f>
        <v>0</v>
      </c>
      <c r="J2913" s="31">
        <f t="shared" si="281"/>
        <v>0</v>
      </c>
      <c r="K2913" s="31">
        <f>COUNTIF($C$3:C2913,C2913)</f>
        <v>2911</v>
      </c>
      <c r="L2913" s="31">
        <f t="shared" si="282"/>
        <v>0</v>
      </c>
      <c r="M2913" s="31">
        <f t="shared" si="283"/>
        <v>0</v>
      </c>
    </row>
    <row r="2914" spans="1:13" x14ac:dyDescent="0.35">
      <c r="A2914" s="75"/>
      <c r="B2914" s="29"/>
      <c r="C2914" s="37">
        <f t="shared" si="278"/>
        <v>0</v>
      </c>
      <c r="D2914" s="35"/>
      <c r="E2914" s="35"/>
      <c r="F2914" s="30" t="str">
        <f t="shared" si="279"/>
        <v>Jan</v>
      </c>
      <c r="G2914" s="35"/>
      <c r="H2914" s="37">
        <f t="shared" si="280"/>
        <v>0</v>
      </c>
      <c r="I2914" s="31">
        <f>COUNTIF($G$3:G2914,G2914)</f>
        <v>0</v>
      </c>
      <c r="J2914" s="31">
        <f t="shared" si="281"/>
        <v>0</v>
      </c>
      <c r="K2914" s="31">
        <f>COUNTIF($C$3:C2914,C2914)</f>
        <v>2912</v>
      </c>
      <c r="L2914" s="31">
        <f t="shared" si="282"/>
        <v>0</v>
      </c>
      <c r="M2914" s="31">
        <f t="shared" si="283"/>
        <v>0</v>
      </c>
    </row>
    <row r="2915" spans="1:13" x14ac:dyDescent="0.35">
      <c r="A2915" s="75"/>
      <c r="B2915" s="29"/>
      <c r="C2915" s="37">
        <f t="shared" si="278"/>
        <v>0</v>
      </c>
      <c r="D2915" s="35"/>
      <c r="E2915" s="35"/>
      <c r="F2915" s="30" t="str">
        <f t="shared" si="279"/>
        <v>Jan</v>
      </c>
      <c r="G2915" s="35"/>
      <c r="H2915" s="37">
        <f t="shared" si="280"/>
        <v>0</v>
      </c>
      <c r="I2915" s="31">
        <f>COUNTIF($G$3:G2915,G2915)</f>
        <v>0</v>
      </c>
      <c r="J2915" s="31">
        <f t="shared" si="281"/>
        <v>0</v>
      </c>
      <c r="K2915" s="31">
        <f>COUNTIF($C$3:C2915,C2915)</f>
        <v>2913</v>
      </c>
      <c r="L2915" s="31">
        <f t="shared" si="282"/>
        <v>0</v>
      </c>
      <c r="M2915" s="31">
        <f t="shared" si="283"/>
        <v>0</v>
      </c>
    </row>
    <row r="2916" spans="1:13" x14ac:dyDescent="0.35">
      <c r="A2916" s="75"/>
      <c r="B2916" s="29"/>
      <c r="C2916" s="37">
        <f t="shared" si="278"/>
        <v>0</v>
      </c>
      <c r="D2916" s="35"/>
      <c r="E2916" s="35"/>
      <c r="F2916" s="30" t="str">
        <f t="shared" si="279"/>
        <v>Jan</v>
      </c>
      <c r="G2916" s="35"/>
      <c r="H2916" s="37">
        <f t="shared" si="280"/>
        <v>0</v>
      </c>
      <c r="I2916" s="31">
        <f>COUNTIF($G$3:G2916,G2916)</f>
        <v>0</v>
      </c>
      <c r="J2916" s="31">
        <f t="shared" si="281"/>
        <v>0</v>
      </c>
      <c r="K2916" s="31">
        <f>COUNTIF($C$3:C2916,C2916)</f>
        <v>2914</v>
      </c>
      <c r="L2916" s="31">
        <f t="shared" si="282"/>
        <v>0</v>
      </c>
      <c r="M2916" s="31">
        <f t="shared" si="283"/>
        <v>0</v>
      </c>
    </row>
    <row r="2917" spans="1:13" x14ac:dyDescent="0.35">
      <c r="A2917" s="75"/>
      <c r="B2917" s="29"/>
      <c r="C2917" s="37">
        <f t="shared" si="278"/>
        <v>0</v>
      </c>
      <c r="D2917" s="35"/>
      <c r="E2917" s="35"/>
      <c r="F2917" s="30" t="str">
        <f t="shared" si="279"/>
        <v>Jan</v>
      </c>
      <c r="G2917" s="35"/>
      <c r="H2917" s="37">
        <f t="shared" si="280"/>
        <v>0</v>
      </c>
      <c r="I2917" s="31">
        <f>COUNTIF($G$3:G2917,G2917)</f>
        <v>0</v>
      </c>
      <c r="J2917" s="31">
        <f t="shared" si="281"/>
        <v>0</v>
      </c>
      <c r="K2917" s="31">
        <f>COUNTIF($C$3:C2917,C2917)</f>
        <v>2915</v>
      </c>
      <c r="L2917" s="31">
        <f t="shared" si="282"/>
        <v>0</v>
      </c>
      <c r="M2917" s="31">
        <f t="shared" si="283"/>
        <v>0</v>
      </c>
    </row>
    <row r="2918" spans="1:13" x14ac:dyDescent="0.35">
      <c r="A2918" s="75"/>
      <c r="B2918" s="29"/>
      <c r="C2918" s="37">
        <f t="shared" si="278"/>
        <v>0</v>
      </c>
      <c r="D2918" s="35"/>
      <c r="E2918" s="35"/>
      <c r="F2918" s="30" t="str">
        <f t="shared" si="279"/>
        <v>Jan</v>
      </c>
      <c r="G2918" s="35"/>
      <c r="H2918" s="37">
        <f t="shared" si="280"/>
        <v>0</v>
      </c>
      <c r="I2918" s="31">
        <f>COUNTIF($G$3:G2918,G2918)</f>
        <v>0</v>
      </c>
      <c r="J2918" s="31">
        <f t="shared" si="281"/>
        <v>0</v>
      </c>
      <c r="K2918" s="31">
        <f>COUNTIF($C$3:C2918,C2918)</f>
        <v>2916</v>
      </c>
      <c r="L2918" s="31">
        <f t="shared" si="282"/>
        <v>0</v>
      </c>
      <c r="M2918" s="31">
        <f t="shared" si="283"/>
        <v>0</v>
      </c>
    </row>
    <row r="2919" spans="1:13" x14ac:dyDescent="0.35">
      <c r="A2919" s="75"/>
      <c r="B2919" s="29"/>
      <c r="C2919" s="37">
        <f t="shared" si="278"/>
        <v>0</v>
      </c>
      <c r="D2919" s="35"/>
      <c r="E2919" s="35"/>
      <c r="F2919" s="30" t="str">
        <f t="shared" si="279"/>
        <v>Jan</v>
      </c>
      <c r="G2919" s="35"/>
      <c r="H2919" s="37">
        <f t="shared" si="280"/>
        <v>0</v>
      </c>
      <c r="I2919" s="31">
        <f>COUNTIF($G$3:G2919,G2919)</f>
        <v>0</v>
      </c>
      <c r="J2919" s="31">
        <f t="shared" si="281"/>
        <v>0</v>
      </c>
      <c r="K2919" s="31">
        <f>COUNTIF($C$3:C2919,C2919)</f>
        <v>2917</v>
      </c>
      <c r="L2919" s="31">
        <f t="shared" si="282"/>
        <v>0</v>
      </c>
      <c r="M2919" s="31">
        <f t="shared" si="283"/>
        <v>0</v>
      </c>
    </row>
    <row r="2920" spans="1:13" x14ac:dyDescent="0.35">
      <c r="A2920" s="75"/>
      <c r="B2920" s="29"/>
      <c r="C2920" s="37">
        <f t="shared" si="278"/>
        <v>0</v>
      </c>
      <c r="D2920" s="35"/>
      <c r="E2920" s="35"/>
      <c r="F2920" s="30" t="str">
        <f t="shared" si="279"/>
        <v>Jan</v>
      </c>
      <c r="G2920" s="35"/>
      <c r="H2920" s="37">
        <f t="shared" si="280"/>
        <v>0</v>
      </c>
      <c r="I2920" s="31">
        <f>COUNTIF($G$3:G2920,G2920)</f>
        <v>0</v>
      </c>
      <c r="J2920" s="31">
        <f t="shared" si="281"/>
        <v>0</v>
      </c>
      <c r="K2920" s="31">
        <f>COUNTIF($C$3:C2920,C2920)</f>
        <v>2918</v>
      </c>
      <c r="L2920" s="31">
        <f t="shared" si="282"/>
        <v>0</v>
      </c>
      <c r="M2920" s="31">
        <f t="shared" si="283"/>
        <v>0</v>
      </c>
    </row>
    <row r="2921" spans="1:13" x14ac:dyDescent="0.35">
      <c r="A2921" s="75"/>
      <c r="B2921" s="29"/>
      <c r="C2921" s="37">
        <f t="shared" si="278"/>
        <v>0</v>
      </c>
      <c r="D2921" s="35"/>
      <c r="E2921" s="35"/>
      <c r="F2921" s="30" t="str">
        <f t="shared" si="279"/>
        <v>Jan</v>
      </c>
      <c r="G2921" s="35"/>
      <c r="H2921" s="37">
        <f t="shared" si="280"/>
        <v>0</v>
      </c>
      <c r="I2921" s="31">
        <f>COUNTIF($G$3:G2921,G2921)</f>
        <v>0</v>
      </c>
      <c r="J2921" s="31">
        <f t="shared" si="281"/>
        <v>0</v>
      </c>
      <c r="K2921" s="31">
        <f>COUNTIF($C$3:C2921,C2921)</f>
        <v>2919</v>
      </c>
      <c r="L2921" s="31">
        <f t="shared" si="282"/>
        <v>0</v>
      </c>
      <c r="M2921" s="31">
        <f t="shared" si="283"/>
        <v>0</v>
      </c>
    </row>
    <row r="2922" spans="1:13" x14ac:dyDescent="0.35">
      <c r="A2922" s="75"/>
      <c r="B2922" s="29"/>
      <c r="C2922" s="37">
        <f t="shared" si="278"/>
        <v>0</v>
      </c>
      <c r="D2922" s="35"/>
      <c r="E2922" s="35"/>
      <c r="F2922" s="30" t="str">
        <f t="shared" si="279"/>
        <v>Jan</v>
      </c>
      <c r="G2922" s="35"/>
      <c r="H2922" s="37">
        <f t="shared" si="280"/>
        <v>0</v>
      </c>
      <c r="I2922" s="31">
        <f>COUNTIF($G$3:G2922,G2922)</f>
        <v>0</v>
      </c>
      <c r="J2922" s="31">
        <f t="shared" si="281"/>
        <v>0</v>
      </c>
      <c r="K2922" s="31">
        <f>COUNTIF($C$3:C2922,C2922)</f>
        <v>2920</v>
      </c>
      <c r="L2922" s="31">
        <f t="shared" si="282"/>
        <v>0</v>
      </c>
      <c r="M2922" s="31">
        <f t="shared" si="283"/>
        <v>0</v>
      </c>
    </row>
    <row r="2923" spans="1:13" x14ac:dyDescent="0.35">
      <c r="A2923" s="75"/>
      <c r="B2923" s="29"/>
      <c r="C2923" s="37">
        <f t="shared" si="278"/>
        <v>0</v>
      </c>
      <c r="D2923" s="35"/>
      <c r="E2923" s="35"/>
      <c r="F2923" s="30" t="str">
        <f t="shared" si="279"/>
        <v>Jan</v>
      </c>
      <c r="G2923" s="35"/>
      <c r="H2923" s="37">
        <f t="shared" si="280"/>
        <v>0</v>
      </c>
      <c r="I2923" s="31">
        <f>COUNTIF($G$3:G2923,G2923)</f>
        <v>0</v>
      </c>
      <c r="J2923" s="31">
        <f t="shared" si="281"/>
        <v>0</v>
      </c>
      <c r="K2923" s="31">
        <f>COUNTIF($C$3:C2923,C2923)</f>
        <v>2921</v>
      </c>
      <c r="L2923" s="31">
        <f t="shared" si="282"/>
        <v>0</v>
      </c>
      <c r="M2923" s="31">
        <f t="shared" si="283"/>
        <v>0</v>
      </c>
    </row>
    <row r="2924" spans="1:13" x14ac:dyDescent="0.35">
      <c r="A2924" s="75"/>
      <c r="B2924" s="29"/>
      <c r="C2924" s="37">
        <f t="shared" si="278"/>
        <v>0</v>
      </c>
      <c r="D2924" s="35"/>
      <c r="E2924" s="35"/>
      <c r="F2924" s="30" t="str">
        <f t="shared" si="279"/>
        <v>Jan</v>
      </c>
      <c r="G2924" s="35"/>
      <c r="H2924" s="37">
        <f t="shared" si="280"/>
        <v>0</v>
      </c>
      <c r="I2924" s="31">
        <f>COUNTIF($G$3:G2924,G2924)</f>
        <v>0</v>
      </c>
      <c r="J2924" s="31">
        <f t="shared" si="281"/>
        <v>0</v>
      </c>
      <c r="K2924" s="31">
        <f>COUNTIF($C$3:C2924,C2924)</f>
        <v>2922</v>
      </c>
      <c r="L2924" s="31">
        <f t="shared" si="282"/>
        <v>0</v>
      </c>
      <c r="M2924" s="31">
        <f t="shared" si="283"/>
        <v>0</v>
      </c>
    </row>
    <row r="2925" spans="1:13" x14ac:dyDescent="0.35">
      <c r="A2925" s="75"/>
      <c r="B2925" s="29"/>
      <c r="C2925" s="37">
        <f t="shared" si="278"/>
        <v>0</v>
      </c>
      <c r="D2925" s="35"/>
      <c r="E2925" s="35"/>
      <c r="F2925" s="30" t="str">
        <f t="shared" si="279"/>
        <v>Jan</v>
      </c>
      <c r="G2925" s="35"/>
      <c r="H2925" s="37">
        <f t="shared" si="280"/>
        <v>0</v>
      </c>
      <c r="I2925" s="31">
        <f>COUNTIF($G$3:G2925,G2925)</f>
        <v>0</v>
      </c>
      <c r="J2925" s="31">
        <f t="shared" si="281"/>
        <v>0</v>
      </c>
      <c r="K2925" s="31">
        <f>COUNTIF($C$3:C2925,C2925)</f>
        <v>2923</v>
      </c>
      <c r="L2925" s="31">
        <f t="shared" si="282"/>
        <v>0</v>
      </c>
      <c r="M2925" s="31">
        <f t="shared" si="283"/>
        <v>0</v>
      </c>
    </row>
    <row r="2926" spans="1:13" x14ac:dyDescent="0.35">
      <c r="A2926" s="75"/>
      <c r="B2926" s="29"/>
      <c r="C2926" s="37">
        <f t="shared" si="278"/>
        <v>0</v>
      </c>
      <c r="D2926" s="35"/>
      <c r="E2926" s="35"/>
      <c r="F2926" s="30" t="str">
        <f t="shared" si="279"/>
        <v>Jan</v>
      </c>
      <c r="G2926" s="35"/>
      <c r="H2926" s="37">
        <f t="shared" si="280"/>
        <v>0</v>
      </c>
      <c r="I2926" s="31">
        <f>COUNTIF($G$3:G2926,G2926)</f>
        <v>0</v>
      </c>
      <c r="J2926" s="31">
        <f t="shared" si="281"/>
        <v>0</v>
      </c>
      <c r="K2926" s="31">
        <f>COUNTIF($C$3:C2926,C2926)</f>
        <v>2924</v>
      </c>
      <c r="L2926" s="31">
        <f t="shared" si="282"/>
        <v>0</v>
      </c>
      <c r="M2926" s="31">
        <f t="shared" si="283"/>
        <v>0</v>
      </c>
    </row>
    <row r="2927" spans="1:13" x14ac:dyDescent="0.35">
      <c r="A2927" s="75"/>
      <c r="B2927" s="29"/>
      <c r="C2927" s="37">
        <f t="shared" si="278"/>
        <v>0</v>
      </c>
      <c r="D2927" s="35"/>
      <c r="E2927" s="35"/>
      <c r="F2927" s="30" t="str">
        <f t="shared" si="279"/>
        <v>Jan</v>
      </c>
      <c r="G2927" s="35"/>
      <c r="H2927" s="37">
        <f t="shared" si="280"/>
        <v>0</v>
      </c>
      <c r="I2927" s="31">
        <f>COUNTIF($G$3:G2927,G2927)</f>
        <v>0</v>
      </c>
      <c r="J2927" s="31">
        <f t="shared" si="281"/>
        <v>0</v>
      </c>
      <c r="K2927" s="31">
        <f>COUNTIF($C$3:C2927,C2927)</f>
        <v>2925</v>
      </c>
      <c r="L2927" s="31">
        <f t="shared" si="282"/>
        <v>0</v>
      </c>
      <c r="M2927" s="31">
        <f t="shared" si="283"/>
        <v>0</v>
      </c>
    </row>
    <row r="2928" spans="1:13" x14ac:dyDescent="0.35">
      <c r="A2928" s="75"/>
      <c r="B2928" s="29"/>
      <c r="C2928" s="37">
        <f t="shared" si="278"/>
        <v>0</v>
      </c>
      <c r="D2928" s="35"/>
      <c r="E2928" s="35"/>
      <c r="F2928" s="30" t="str">
        <f t="shared" si="279"/>
        <v>Jan</v>
      </c>
      <c r="G2928" s="35"/>
      <c r="H2928" s="37">
        <f t="shared" si="280"/>
        <v>0</v>
      </c>
      <c r="I2928" s="31">
        <f>COUNTIF($G$3:G2928,G2928)</f>
        <v>0</v>
      </c>
      <c r="J2928" s="31">
        <f t="shared" si="281"/>
        <v>0</v>
      </c>
      <c r="K2928" s="31">
        <f>COUNTIF($C$3:C2928,C2928)</f>
        <v>2926</v>
      </c>
      <c r="L2928" s="31">
        <f t="shared" si="282"/>
        <v>0</v>
      </c>
      <c r="M2928" s="31">
        <f t="shared" si="283"/>
        <v>0</v>
      </c>
    </row>
    <row r="2929" spans="1:13" x14ac:dyDescent="0.35">
      <c r="A2929" s="75"/>
      <c r="B2929" s="29"/>
      <c r="C2929" s="37">
        <f t="shared" si="278"/>
        <v>0</v>
      </c>
      <c r="D2929" s="35"/>
      <c r="E2929" s="35"/>
      <c r="F2929" s="30" t="str">
        <f t="shared" si="279"/>
        <v>Jan</v>
      </c>
      <c r="G2929" s="35"/>
      <c r="H2929" s="37">
        <f t="shared" si="280"/>
        <v>0</v>
      </c>
      <c r="I2929" s="31">
        <f>COUNTIF($G$3:G2929,G2929)</f>
        <v>0</v>
      </c>
      <c r="J2929" s="31">
        <f t="shared" si="281"/>
        <v>0</v>
      </c>
      <c r="K2929" s="31">
        <f>COUNTIF($C$3:C2929,C2929)</f>
        <v>2927</v>
      </c>
      <c r="L2929" s="31">
        <f t="shared" si="282"/>
        <v>0</v>
      </c>
      <c r="M2929" s="31">
        <f t="shared" si="283"/>
        <v>0</v>
      </c>
    </row>
    <row r="2930" spans="1:13" x14ac:dyDescent="0.35">
      <c r="A2930" s="75"/>
      <c r="B2930" s="29"/>
      <c r="C2930" s="37">
        <f t="shared" si="278"/>
        <v>0</v>
      </c>
      <c r="D2930" s="35"/>
      <c r="E2930" s="35"/>
      <c r="F2930" s="30" t="str">
        <f t="shared" si="279"/>
        <v>Jan</v>
      </c>
      <c r="G2930" s="35"/>
      <c r="H2930" s="37">
        <f t="shared" si="280"/>
        <v>0</v>
      </c>
      <c r="I2930" s="31">
        <f>COUNTIF($G$3:G2930,G2930)</f>
        <v>0</v>
      </c>
      <c r="J2930" s="31">
        <f t="shared" si="281"/>
        <v>0</v>
      </c>
      <c r="K2930" s="31">
        <f>COUNTIF($C$3:C2930,C2930)</f>
        <v>2928</v>
      </c>
      <c r="L2930" s="31">
        <f t="shared" si="282"/>
        <v>0</v>
      </c>
      <c r="M2930" s="31">
        <f t="shared" si="283"/>
        <v>0</v>
      </c>
    </row>
    <row r="2931" spans="1:13" x14ac:dyDescent="0.35">
      <c r="A2931" s="75"/>
      <c r="B2931" s="29"/>
      <c r="C2931" s="37">
        <f t="shared" si="278"/>
        <v>0</v>
      </c>
      <c r="D2931" s="35"/>
      <c r="E2931" s="35"/>
      <c r="F2931" s="30" t="str">
        <f t="shared" si="279"/>
        <v>Jan</v>
      </c>
      <c r="G2931" s="35"/>
      <c r="H2931" s="37">
        <f t="shared" si="280"/>
        <v>0</v>
      </c>
      <c r="I2931" s="31">
        <f>COUNTIF($G$3:G2931,G2931)</f>
        <v>0</v>
      </c>
      <c r="J2931" s="31">
        <f t="shared" si="281"/>
        <v>0</v>
      </c>
      <c r="K2931" s="31">
        <f>COUNTIF($C$3:C2931,C2931)</f>
        <v>2929</v>
      </c>
      <c r="L2931" s="31">
        <f t="shared" si="282"/>
        <v>0</v>
      </c>
      <c r="M2931" s="31">
        <f t="shared" si="283"/>
        <v>0</v>
      </c>
    </row>
    <row r="2932" spans="1:13" x14ac:dyDescent="0.35">
      <c r="A2932" s="75"/>
      <c r="B2932" s="29"/>
      <c r="C2932" s="37">
        <f t="shared" si="278"/>
        <v>0</v>
      </c>
      <c r="D2932" s="35"/>
      <c r="E2932" s="35"/>
      <c r="F2932" s="30" t="str">
        <f t="shared" si="279"/>
        <v>Jan</v>
      </c>
      <c r="G2932" s="35"/>
      <c r="H2932" s="37">
        <f t="shared" si="280"/>
        <v>0</v>
      </c>
      <c r="I2932" s="31">
        <f>COUNTIF($G$3:G2932,G2932)</f>
        <v>0</v>
      </c>
      <c r="J2932" s="31">
        <f t="shared" si="281"/>
        <v>0</v>
      </c>
      <c r="K2932" s="31">
        <f>COUNTIF($C$3:C2932,C2932)</f>
        <v>2930</v>
      </c>
      <c r="L2932" s="31">
        <f t="shared" si="282"/>
        <v>0</v>
      </c>
      <c r="M2932" s="31">
        <f t="shared" si="283"/>
        <v>0</v>
      </c>
    </row>
    <row r="2933" spans="1:13" x14ac:dyDescent="0.35">
      <c r="A2933" s="75"/>
      <c r="B2933" s="29"/>
      <c r="C2933" s="37">
        <f t="shared" si="278"/>
        <v>0</v>
      </c>
      <c r="D2933" s="35"/>
      <c r="E2933" s="35"/>
      <c r="F2933" s="30" t="str">
        <f t="shared" si="279"/>
        <v>Jan</v>
      </c>
      <c r="G2933" s="35"/>
      <c r="H2933" s="37">
        <f t="shared" si="280"/>
        <v>0</v>
      </c>
      <c r="I2933" s="31">
        <f>COUNTIF($G$3:G2933,G2933)</f>
        <v>0</v>
      </c>
      <c r="J2933" s="31">
        <f t="shared" si="281"/>
        <v>0</v>
      </c>
      <c r="K2933" s="31">
        <f>COUNTIF($C$3:C2933,C2933)</f>
        <v>2931</v>
      </c>
      <c r="L2933" s="31">
        <f t="shared" si="282"/>
        <v>0</v>
      </c>
      <c r="M2933" s="31">
        <f t="shared" si="283"/>
        <v>0</v>
      </c>
    </row>
    <row r="2934" spans="1:13" x14ac:dyDescent="0.35">
      <c r="A2934" s="75"/>
      <c r="B2934" s="29"/>
      <c r="C2934" s="37">
        <f t="shared" si="278"/>
        <v>0</v>
      </c>
      <c r="D2934" s="35"/>
      <c r="E2934" s="35"/>
      <c r="F2934" s="30" t="str">
        <f t="shared" si="279"/>
        <v>Jan</v>
      </c>
      <c r="G2934" s="35"/>
      <c r="H2934" s="37">
        <f t="shared" si="280"/>
        <v>0</v>
      </c>
      <c r="I2934" s="31">
        <f>COUNTIF($G$3:G2934,G2934)</f>
        <v>0</v>
      </c>
      <c r="J2934" s="31">
        <f t="shared" si="281"/>
        <v>0</v>
      </c>
      <c r="K2934" s="31">
        <f>COUNTIF($C$3:C2934,C2934)</f>
        <v>2932</v>
      </c>
      <c r="L2934" s="31">
        <f t="shared" si="282"/>
        <v>0</v>
      </c>
      <c r="M2934" s="31">
        <f t="shared" si="283"/>
        <v>0</v>
      </c>
    </row>
    <row r="2935" spans="1:13" x14ac:dyDescent="0.35">
      <c r="A2935" s="75"/>
      <c r="B2935" s="29"/>
      <c r="C2935" s="37">
        <f t="shared" si="278"/>
        <v>0</v>
      </c>
      <c r="D2935" s="35"/>
      <c r="E2935" s="35"/>
      <c r="F2935" s="30" t="str">
        <f t="shared" si="279"/>
        <v>Jan</v>
      </c>
      <c r="G2935" s="35"/>
      <c r="H2935" s="37">
        <f t="shared" si="280"/>
        <v>0</v>
      </c>
      <c r="I2935" s="31">
        <f>COUNTIF($G$3:G2935,G2935)</f>
        <v>0</v>
      </c>
      <c r="J2935" s="31">
        <f t="shared" si="281"/>
        <v>0</v>
      </c>
      <c r="K2935" s="31">
        <f>COUNTIF($C$3:C2935,C2935)</f>
        <v>2933</v>
      </c>
      <c r="L2935" s="31">
        <f t="shared" si="282"/>
        <v>0</v>
      </c>
      <c r="M2935" s="31">
        <f t="shared" si="283"/>
        <v>0</v>
      </c>
    </row>
    <row r="2936" spans="1:13" x14ac:dyDescent="0.35">
      <c r="A2936" s="75"/>
      <c r="B2936" s="29"/>
      <c r="C2936" s="37">
        <f t="shared" si="278"/>
        <v>0</v>
      </c>
      <c r="D2936" s="35"/>
      <c r="E2936" s="35"/>
      <c r="F2936" s="30" t="str">
        <f t="shared" si="279"/>
        <v>Jan</v>
      </c>
      <c r="G2936" s="35"/>
      <c r="H2936" s="37">
        <f t="shared" si="280"/>
        <v>0</v>
      </c>
      <c r="I2936" s="31">
        <f>COUNTIF($G$3:G2936,G2936)</f>
        <v>0</v>
      </c>
      <c r="J2936" s="31">
        <f t="shared" si="281"/>
        <v>0</v>
      </c>
      <c r="K2936" s="31">
        <f>COUNTIF($C$3:C2936,C2936)</f>
        <v>2934</v>
      </c>
      <c r="L2936" s="31">
        <f t="shared" si="282"/>
        <v>0</v>
      </c>
      <c r="M2936" s="31">
        <f t="shared" si="283"/>
        <v>0</v>
      </c>
    </row>
    <row r="2937" spans="1:13" x14ac:dyDescent="0.35">
      <c r="A2937" s="75"/>
      <c r="B2937" s="29"/>
      <c r="C2937" s="37">
        <f t="shared" si="278"/>
        <v>0</v>
      </c>
      <c r="D2937" s="35"/>
      <c r="E2937" s="35"/>
      <c r="F2937" s="30" t="str">
        <f t="shared" si="279"/>
        <v>Jan</v>
      </c>
      <c r="G2937" s="35"/>
      <c r="H2937" s="37">
        <f t="shared" si="280"/>
        <v>0</v>
      </c>
      <c r="I2937" s="31">
        <f>COUNTIF($G$3:G2937,G2937)</f>
        <v>0</v>
      </c>
      <c r="J2937" s="31">
        <f t="shared" si="281"/>
        <v>0</v>
      </c>
      <c r="K2937" s="31">
        <f>COUNTIF($C$3:C2937,C2937)</f>
        <v>2935</v>
      </c>
      <c r="L2937" s="31">
        <f t="shared" si="282"/>
        <v>0</v>
      </c>
      <c r="M2937" s="31">
        <f t="shared" si="283"/>
        <v>0</v>
      </c>
    </row>
    <row r="2938" spans="1:13" x14ac:dyDescent="0.35">
      <c r="A2938" s="75"/>
      <c r="B2938" s="29"/>
      <c r="C2938" s="37">
        <f t="shared" si="278"/>
        <v>0</v>
      </c>
      <c r="D2938" s="35"/>
      <c r="E2938" s="35"/>
      <c r="F2938" s="30" t="str">
        <f t="shared" si="279"/>
        <v>Jan</v>
      </c>
      <c r="G2938" s="35"/>
      <c r="H2938" s="37">
        <f t="shared" si="280"/>
        <v>0</v>
      </c>
      <c r="I2938" s="31">
        <f>COUNTIF($G$3:G2938,G2938)</f>
        <v>0</v>
      </c>
      <c r="J2938" s="31">
        <f t="shared" si="281"/>
        <v>0</v>
      </c>
      <c r="K2938" s="31">
        <f>COUNTIF($C$3:C2938,C2938)</f>
        <v>2936</v>
      </c>
      <c r="L2938" s="31">
        <f t="shared" si="282"/>
        <v>0</v>
      </c>
      <c r="M2938" s="31">
        <f t="shared" si="283"/>
        <v>0</v>
      </c>
    </row>
    <row r="2939" spans="1:13" x14ac:dyDescent="0.35">
      <c r="A2939" s="75"/>
      <c r="B2939" s="29"/>
      <c r="C2939" s="37">
        <f t="shared" si="278"/>
        <v>0</v>
      </c>
      <c r="D2939" s="35"/>
      <c r="E2939" s="35"/>
      <c r="F2939" s="30" t="str">
        <f t="shared" si="279"/>
        <v>Jan</v>
      </c>
      <c r="G2939" s="35"/>
      <c r="H2939" s="37">
        <f t="shared" si="280"/>
        <v>0</v>
      </c>
      <c r="I2939" s="31">
        <f>COUNTIF($G$3:G2939,G2939)</f>
        <v>0</v>
      </c>
      <c r="J2939" s="31">
        <f t="shared" si="281"/>
        <v>0</v>
      </c>
      <c r="K2939" s="31">
        <f>COUNTIF($C$3:C2939,C2939)</f>
        <v>2937</v>
      </c>
      <c r="L2939" s="31">
        <f t="shared" si="282"/>
        <v>0</v>
      </c>
      <c r="M2939" s="31">
        <f t="shared" si="283"/>
        <v>0</v>
      </c>
    </row>
    <row r="2940" spans="1:13" x14ac:dyDescent="0.35">
      <c r="A2940" s="75"/>
      <c r="B2940" s="29"/>
      <c r="C2940" s="37">
        <f t="shared" si="278"/>
        <v>0</v>
      </c>
      <c r="D2940" s="35"/>
      <c r="E2940" s="35"/>
      <c r="F2940" s="30" t="str">
        <f t="shared" si="279"/>
        <v>Jan</v>
      </c>
      <c r="G2940" s="35"/>
      <c r="H2940" s="37">
        <f t="shared" si="280"/>
        <v>0</v>
      </c>
      <c r="I2940" s="31">
        <f>COUNTIF($G$3:G2940,G2940)</f>
        <v>0</v>
      </c>
      <c r="J2940" s="31">
        <f t="shared" si="281"/>
        <v>0</v>
      </c>
      <c r="K2940" s="31">
        <f>COUNTIF($C$3:C2940,C2940)</f>
        <v>2938</v>
      </c>
      <c r="L2940" s="31">
        <f t="shared" si="282"/>
        <v>0</v>
      </c>
      <c r="M2940" s="31">
        <f t="shared" si="283"/>
        <v>0</v>
      </c>
    </row>
    <row r="2941" spans="1:13" x14ac:dyDescent="0.35">
      <c r="A2941" s="75"/>
      <c r="B2941" s="29"/>
      <c r="C2941" s="37">
        <f t="shared" si="278"/>
        <v>0</v>
      </c>
      <c r="D2941" s="35"/>
      <c r="E2941" s="35"/>
      <c r="F2941" s="30" t="str">
        <f t="shared" si="279"/>
        <v>Jan</v>
      </c>
      <c r="G2941" s="35"/>
      <c r="H2941" s="37">
        <f t="shared" si="280"/>
        <v>0</v>
      </c>
      <c r="I2941" s="31">
        <f>COUNTIF($G$3:G2941,G2941)</f>
        <v>0</v>
      </c>
      <c r="J2941" s="31">
        <f t="shared" si="281"/>
        <v>0</v>
      </c>
      <c r="K2941" s="31">
        <f>COUNTIF($C$3:C2941,C2941)</f>
        <v>2939</v>
      </c>
      <c r="L2941" s="31">
        <f t="shared" si="282"/>
        <v>0</v>
      </c>
      <c r="M2941" s="31">
        <f t="shared" si="283"/>
        <v>0</v>
      </c>
    </row>
    <row r="2942" spans="1:13" x14ac:dyDescent="0.35">
      <c r="A2942" s="75"/>
      <c r="B2942" s="29"/>
      <c r="C2942" s="37">
        <f t="shared" si="278"/>
        <v>0</v>
      </c>
      <c r="D2942" s="35"/>
      <c r="E2942" s="35"/>
      <c r="F2942" s="30" t="str">
        <f t="shared" si="279"/>
        <v>Jan</v>
      </c>
      <c r="G2942" s="35"/>
      <c r="H2942" s="37">
        <f t="shared" si="280"/>
        <v>0</v>
      </c>
      <c r="I2942" s="31">
        <f>COUNTIF($G$3:G2942,G2942)</f>
        <v>0</v>
      </c>
      <c r="J2942" s="31">
        <f t="shared" si="281"/>
        <v>0</v>
      </c>
      <c r="K2942" s="31">
        <f>COUNTIF($C$3:C2942,C2942)</f>
        <v>2940</v>
      </c>
      <c r="L2942" s="31">
        <f t="shared" si="282"/>
        <v>0</v>
      </c>
      <c r="M2942" s="31">
        <f t="shared" si="283"/>
        <v>0</v>
      </c>
    </row>
    <row r="2943" spans="1:13" x14ac:dyDescent="0.35">
      <c r="A2943" s="75"/>
      <c r="B2943" s="29"/>
      <c r="C2943" s="37">
        <f t="shared" si="278"/>
        <v>0</v>
      </c>
      <c r="D2943" s="35"/>
      <c r="E2943" s="35"/>
      <c r="F2943" s="30" t="str">
        <f t="shared" si="279"/>
        <v>Jan</v>
      </c>
      <c r="G2943" s="35"/>
      <c r="H2943" s="37">
        <f t="shared" si="280"/>
        <v>0</v>
      </c>
      <c r="I2943" s="31">
        <f>COUNTIF($G$3:G2943,G2943)</f>
        <v>0</v>
      </c>
      <c r="J2943" s="31">
        <f t="shared" si="281"/>
        <v>0</v>
      </c>
      <c r="K2943" s="31">
        <f>COUNTIF($C$3:C2943,C2943)</f>
        <v>2941</v>
      </c>
      <c r="L2943" s="31">
        <f t="shared" si="282"/>
        <v>0</v>
      </c>
      <c r="M2943" s="31">
        <f t="shared" si="283"/>
        <v>0</v>
      </c>
    </row>
    <row r="2944" spans="1:13" x14ac:dyDescent="0.35">
      <c r="A2944" s="75"/>
      <c r="B2944" s="29"/>
      <c r="C2944" s="37">
        <f t="shared" si="278"/>
        <v>0</v>
      </c>
      <c r="D2944" s="35"/>
      <c r="E2944" s="35"/>
      <c r="F2944" s="30" t="str">
        <f t="shared" si="279"/>
        <v>Jan</v>
      </c>
      <c r="G2944" s="35"/>
      <c r="H2944" s="37">
        <f t="shared" si="280"/>
        <v>0</v>
      </c>
      <c r="I2944" s="31">
        <f>COUNTIF($G$3:G2944,G2944)</f>
        <v>0</v>
      </c>
      <c r="J2944" s="31">
        <f t="shared" si="281"/>
        <v>0</v>
      </c>
      <c r="K2944" s="31">
        <f>COUNTIF($C$3:C2944,C2944)</f>
        <v>2942</v>
      </c>
      <c r="L2944" s="31">
        <f t="shared" si="282"/>
        <v>0</v>
      </c>
      <c r="M2944" s="31">
        <f t="shared" si="283"/>
        <v>0</v>
      </c>
    </row>
    <row r="2945" spans="1:13" x14ac:dyDescent="0.35">
      <c r="A2945" s="75"/>
      <c r="B2945" s="29"/>
      <c r="C2945" s="37">
        <f t="shared" si="278"/>
        <v>0</v>
      </c>
      <c r="D2945" s="35"/>
      <c r="E2945" s="35"/>
      <c r="F2945" s="30" t="str">
        <f t="shared" si="279"/>
        <v>Jan</v>
      </c>
      <c r="G2945" s="35"/>
      <c r="H2945" s="37">
        <f t="shared" si="280"/>
        <v>0</v>
      </c>
      <c r="I2945" s="31">
        <f>COUNTIF($G$3:G2945,G2945)</f>
        <v>0</v>
      </c>
      <c r="J2945" s="31">
        <f t="shared" si="281"/>
        <v>0</v>
      </c>
      <c r="K2945" s="31">
        <f>COUNTIF($C$3:C2945,C2945)</f>
        <v>2943</v>
      </c>
      <c r="L2945" s="31">
        <f t="shared" si="282"/>
        <v>0</v>
      </c>
      <c r="M2945" s="31">
        <f t="shared" si="283"/>
        <v>0</v>
      </c>
    </row>
    <row r="2946" spans="1:13" x14ac:dyDescent="0.35">
      <c r="A2946" s="75"/>
      <c r="B2946" s="29"/>
      <c r="C2946" s="37">
        <f t="shared" si="278"/>
        <v>0</v>
      </c>
      <c r="D2946" s="35"/>
      <c r="E2946" s="35"/>
      <c r="F2946" s="30" t="str">
        <f t="shared" si="279"/>
        <v>Jan</v>
      </c>
      <c r="G2946" s="35"/>
      <c r="H2946" s="37">
        <f t="shared" si="280"/>
        <v>0</v>
      </c>
      <c r="I2946" s="31">
        <f>COUNTIF($G$3:G2946,G2946)</f>
        <v>0</v>
      </c>
      <c r="J2946" s="31">
        <f t="shared" si="281"/>
        <v>0</v>
      </c>
      <c r="K2946" s="31">
        <f>COUNTIF($C$3:C2946,C2946)</f>
        <v>2944</v>
      </c>
      <c r="L2946" s="31">
        <f t="shared" si="282"/>
        <v>0</v>
      </c>
      <c r="M2946" s="31">
        <f t="shared" si="283"/>
        <v>0</v>
      </c>
    </row>
    <row r="2947" spans="1:13" x14ac:dyDescent="0.35">
      <c r="A2947" s="75"/>
      <c r="B2947" s="29"/>
      <c r="C2947" s="37">
        <f t="shared" si="278"/>
        <v>0</v>
      </c>
      <c r="D2947" s="35"/>
      <c r="E2947" s="35"/>
      <c r="F2947" s="30" t="str">
        <f t="shared" si="279"/>
        <v>Jan</v>
      </c>
      <c r="G2947" s="35"/>
      <c r="H2947" s="37">
        <f t="shared" si="280"/>
        <v>0</v>
      </c>
      <c r="I2947" s="31">
        <f>COUNTIF($G$3:G2947,G2947)</f>
        <v>0</v>
      </c>
      <c r="J2947" s="31">
        <f t="shared" si="281"/>
        <v>0</v>
      </c>
      <c r="K2947" s="31">
        <f>COUNTIF($C$3:C2947,C2947)</f>
        <v>2945</v>
      </c>
      <c r="L2947" s="31">
        <f t="shared" si="282"/>
        <v>0</v>
      </c>
      <c r="M2947" s="31">
        <f t="shared" si="283"/>
        <v>0</v>
      </c>
    </row>
    <row r="2948" spans="1:13" x14ac:dyDescent="0.35">
      <c r="A2948" s="75"/>
      <c r="B2948" s="29"/>
      <c r="C2948" s="37">
        <f t="shared" ref="C2948:C3011" si="284">IF(ISERROR(VLOOKUP(B2948,T:U,2,0)),0,VLOOKUP(B2948,T:U,2,0))</f>
        <v>0</v>
      </c>
      <c r="D2948" s="35"/>
      <c r="E2948" s="35"/>
      <c r="F2948" s="30" t="str">
        <f t="shared" ref="F2948:F3011" si="285">+TEXT(A2948,"MMM")</f>
        <v>Jan</v>
      </c>
      <c r="G2948" s="35"/>
      <c r="H2948" s="37">
        <f t="shared" ref="H2948:H3011" si="286">IF(ISERROR(VLOOKUP(G2948,W:X,2,0)),0,VLOOKUP(G2948,W:X,2,0))*M2948</f>
        <v>0</v>
      </c>
      <c r="I2948" s="31">
        <f>COUNTIF($G$3:G2948,G2948)</f>
        <v>0</v>
      </c>
      <c r="J2948" s="31">
        <f t="shared" ref="J2948:J3011" si="287">IF(I2948=1,1,0)</f>
        <v>0</v>
      </c>
      <c r="K2948" s="31">
        <f>COUNTIF($C$3:C2948,C2948)</f>
        <v>2946</v>
      </c>
      <c r="L2948" s="31">
        <f t="shared" ref="L2948:L3011" si="288">IF(K2948=1,1,0)</f>
        <v>0</v>
      </c>
      <c r="M2948" s="31">
        <f t="shared" ref="M2948:M3011" si="289">IF(L2948+J2948&gt;0,1,0)</f>
        <v>0</v>
      </c>
    </row>
    <row r="2949" spans="1:13" x14ac:dyDescent="0.35">
      <c r="A2949" s="75"/>
      <c r="B2949" s="29"/>
      <c r="C2949" s="37">
        <f t="shared" si="284"/>
        <v>0</v>
      </c>
      <c r="D2949" s="35"/>
      <c r="E2949" s="35"/>
      <c r="F2949" s="30" t="str">
        <f t="shared" si="285"/>
        <v>Jan</v>
      </c>
      <c r="G2949" s="35"/>
      <c r="H2949" s="37">
        <f t="shared" si="286"/>
        <v>0</v>
      </c>
      <c r="I2949" s="31">
        <f>COUNTIF($G$3:G2949,G2949)</f>
        <v>0</v>
      </c>
      <c r="J2949" s="31">
        <f t="shared" si="287"/>
        <v>0</v>
      </c>
      <c r="K2949" s="31">
        <f>COUNTIF($C$3:C2949,C2949)</f>
        <v>2947</v>
      </c>
      <c r="L2949" s="31">
        <f t="shared" si="288"/>
        <v>0</v>
      </c>
      <c r="M2949" s="31">
        <f t="shared" si="289"/>
        <v>0</v>
      </c>
    </row>
    <row r="2950" spans="1:13" x14ac:dyDescent="0.35">
      <c r="A2950" s="75"/>
      <c r="B2950" s="29"/>
      <c r="C2950" s="37">
        <f t="shared" si="284"/>
        <v>0</v>
      </c>
      <c r="D2950" s="35"/>
      <c r="E2950" s="35"/>
      <c r="F2950" s="30" t="str">
        <f t="shared" si="285"/>
        <v>Jan</v>
      </c>
      <c r="G2950" s="35"/>
      <c r="H2950" s="37">
        <f t="shared" si="286"/>
        <v>0</v>
      </c>
      <c r="I2950" s="31">
        <f>COUNTIF($G$3:G2950,G2950)</f>
        <v>0</v>
      </c>
      <c r="J2950" s="31">
        <f t="shared" si="287"/>
        <v>0</v>
      </c>
      <c r="K2950" s="31">
        <f>COUNTIF($C$3:C2950,C2950)</f>
        <v>2948</v>
      </c>
      <c r="L2950" s="31">
        <f t="shared" si="288"/>
        <v>0</v>
      </c>
      <c r="M2950" s="31">
        <f t="shared" si="289"/>
        <v>0</v>
      </c>
    </row>
    <row r="2951" spans="1:13" x14ac:dyDescent="0.35">
      <c r="A2951" s="75"/>
      <c r="B2951" s="29"/>
      <c r="C2951" s="37">
        <f t="shared" si="284"/>
        <v>0</v>
      </c>
      <c r="D2951" s="35"/>
      <c r="E2951" s="35"/>
      <c r="F2951" s="30" t="str">
        <f t="shared" si="285"/>
        <v>Jan</v>
      </c>
      <c r="G2951" s="35"/>
      <c r="H2951" s="37">
        <f t="shared" si="286"/>
        <v>0</v>
      </c>
      <c r="I2951" s="31">
        <f>COUNTIF($G$3:G2951,G2951)</f>
        <v>0</v>
      </c>
      <c r="J2951" s="31">
        <f t="shared" si="287"/>
        <v>0</v>
      </c>
      <c r="K2951" s="31">
        <f>COUNTIF($C$3:C2951,C2951)</f>
        <v>2949</v>
      </c>
      <c r="L2951" s="31">
        <f t="shared" si="288"/>
        <v>0</v>
      </c>
      <c r="M2951" s="31">
        <f t="shared" si="289"/>
        <v>0</v>
      </c>
    </row>
    <row r="2952" spans="1:13" x14ac:dyDescent="0.35">
      <c r="A2952" s="75"/>
      <c r="B2952" s="29"/>
      <c r="C2952" s="37">
        <f t="shared" si="284"/>
        <v>0</v>
      </c>
      <c r="D2952" s="35"/>
      <c r="E2952" s="35"/>
      <c r="F2952" s="30" t="str">
        <f t="shared" si="285"/>
        <v>Jan</v>
      </c>
      <c r="G2952" s="35"/>
      <c r="H2952" s="37">
        <f t="shared" si="286"/>
        <v>0</v>
      </c>
      <c r="I2952" s="31">
        <f>COUNTIF($G$3:G2952,G2952)</f>
        <v>0</v>
      </c>
      <c r="J2952" s="31">
        <f t="shared" si="287"/>
        <v>0</v>
      </c>
      <c r="K2952" s="31">
        <f>COUNTIF($C$3:C2952,C2952)</f>
        <v>2950</v>
      </c>
      <c r="L2952" s="31">
        <f t="shared" si="288"/>
        <v>0</v>
      </c>
      <c r="M2952" s="31">
        <f t="shared" si="289"/>
        <v>0</v>
      </c>
    </row>
    <row r="2953" spans="1:13" x14ac:dyDescent="0.35">
      <c r="A2953" s="75"/>
      <c r="B2953" s="29"/>
      <c r="C2953" s="37">
        <f t="shared" si="284"/>
        <v>0</v>
      </c>
      <c r="D2953" s="35"/>
      <c r="E2953" s="35"/>
      <c r="F2953" s="30" t="str">
        <f t="shared" si="285"/>
        <v>Jan</v>
      </c>
      <c r="G2953" s="35"/>
      <c r="H2953" s="37">
        <f t="shared" si="286"/>
        <v>0</v>
      </c>
      <c r="I2953" s="31">
        <f>COUNTIF($G$3:G2953,G2953)</f>
        <v>0</v>
      </c>
      <c r="J2953" s="31">
        <f t="shared" si="287"/>
        <v>0</v>
      </c>
      <c r="K2953" s="31">
        <f>COUNTIF($C$3:C2953,C2953)</f>
        <v>2951</v>
      </c>
      <c r="L2953" s="31">
        <f t="shared" si="288"/>
        <v>0</v>
      </c>
      <c r="M2953" s="31">
        <f t="shared" si="289"/>
        <v>0</v>
      </c>
    </row>
    <row r="2954" spans="1:13" x14ac:dyDescent="0.35">
      <c r="A2954" s="75"/>
      <c r="B2954" s="29"/>
      <c r="C2954" s="37">
        <f t="shared" si="284"/>
        <v>0</v>
      </c>
      <c r="D2954" s="35"/>
      <c r="E2954" s="35"/>
      <c r="F2954" s="30" t="str">
        <f t="shared" si="285"/>
        <v>Jan</v>
      </c>
      <c r="G2954" s="35"/>
      <c r="H2954" s="37">
        <f t="shared" si="286"/>
        <v>0</v>
      </c>
      <c r="I2954" s="31">
        <f>COUNTIF($G$3:G2954,G2954)</f>
        <v>0</v>
      </c>
      <c r="J2954" s="31">
        <f t="shared" si="287"/>
        <v>0</v>
      </c>
      <c r="K2954" s="31">
        <f>COUNTIF($C$3:C2954,C2954)</f>
        <v>2952</v>
      </c>
      <c r="L2954" s="31">
        <f t="shared" si="288"/>
        <v>0</v>
      </c>
      <c r="M2954" s="31">
        <f t="shared" si="289"/>
        <v>0</v>
      </c>
    </row>
    <row r="2955" spans="1:13" x14ac:dyDescent="0.35">
      <c r="A2955" s="75"/>
      <c r="B2955" s="29"/>
      <c r="C2955" s="37">
        <f t="shared" si="284"/>
        <v>0</v>
      </c>
      <c r="D2955" s="35"/>
      <c r="E2955" s="35"/>
      <c r="F2955" s="30" t="str">
        <f t="shared" si="285"/>
        <v>Jan</v>
      </c>
      <c r="G2955" s="35"/>
      <c r="H2955" s="37">
        <f t="shared" si="286"/>
        <v>0</v>
      </c>
      <c r="I2955" s="31">
        <f>COUNTIF($G$3:G2955,G2955)</f>
        <v>0</v>
      </c>
      <c r="J2955" s="31">
        <f t="shared" si="287"/>
        <v>0</v>
      </c>
      <c r="K2955" s="31">
        <f>COUNTIF($C$3:C2955,C2955)</f>
        <v>2953</v>
      </c>
      <c r="L2955" s="31">
        <f t="shared" si="288"/>
        <v>0</v>
      </c>
      <c r="M2955" s="31">
        <f t="shared" si="289"/>
        <v>0</v>
      </c>
    </row>
    <row r="2956" spans="1:13" x14ac:dyDescent="0.35">
      <c r="A2956" s="75"/>
      <c r="B2956" s="29"/>
      <c r="C2956" s="37">
        <f t="shared" si="284"/>
        <v>0</v>
      </c>
      <c r="D2956" s="35"/>
      <c r="E2956" s="35"/>
      <c r="F2956" s="30" t="str">
        <f t="shared" si="285"/>
        <v>Jan</v>
      </c>
      <c r="G2956" s="35"/>
      <c r="H2956" s="37">
        <f t="shared" si="286"/>
        <v>0</v>
      </c>
      <c r="I2956" s="31">
        <f>COUNTIF($G$3:G2956,G2956)</f>
        <v>0</v>
      </c>
      <c r="J2956" s="31">
        <f t="shared" si="287"/>
        <v>0</v>
      </c>
      <c r="K2956" s="31">
        <f>COUNTIF($C$3:C2956,C2956)</f>
        <v>2954</v>
      </c>
      <c r="L2956" s="31">
        <f t="shared" si="288"/>
        <v>0</v>
      </c>
      <c r="M2956" s="31">
        <f t="shared" si="289"/>
        <v>0</v>
      </c>
    </row>
    <row r="2957" spans="1:13" x14ac:dyDescent="0.35">
      <c r="A2957" s="75"/>
      <c r="B2957" s="29"/>
      <c r="C2957" s="37">
        <f t="shared" si="284"/>
        <v>0</v>
      </c>
      <c r="D2957" s="35"/>
      <c r="E2957" s="35"/>
      <c r="F2957" s="30" t="str">
        <f t="shared" si="285"/>
        <v>Jan</v>
      </c>
      <c r="G2957" s="35"/>
      <c r="H2957" s="37">
        <f t="shared" si="286"/>
        <v>0</v>
      </c>
      <c r="I2957" s="31">
        <f>COUNTIF($G$3:G2957,G2957)</f>
        <v>0</v>
      </c>
      <c r="J2957" s="31">
        <f t="shared" si="287"/>
        <v>0</v>
      </c>
      <c r="K2957" s="31">
        <f>COUNTIF($C$3:C2957,C2957)</f>
        <v>2955</v>
      </c>
      <c r="L2957" s="31">
        <f t="shared" si="288"/>
        <v>0</v>
      </c>
      <c r="M2957" s="31">
        <f t="shared" si="289"/>
        <v>0</v>
      </c>
    </row>
    <row r="2958" spans="1:13" x14ac:dyDescent="0.35">
      <c r="A2958" s="75"/>
      <c r="B2958" s="29"/>
      <c r="C2958" s="37">
        <f t="shared" si="284"/>
        <v>0</v>
      </c>
      <c r="D2958" s="35"/>
      <c r="E2958" s="35"/>
      <c r="F2958" s="30" t="str">
        <f t="shared" si="285"/>
        <v>Jan</v>
      </c>
      <c r="G2958" s="35"/>
      <c r="H2958" s="37">
        <f t="shared" si="286"/>
        <v>0</v>
      </c>
      <c r="I2958" s="31">
        <f>COUNTIF($G$3:G2958,G2958)</f>
        <v>0</v>
      </c>
      <c r="J2958" s="31">
        <f t="shared" si="287"/>
        <v>0</v>
      </c>
      <c r="K2958" s="31">
        <f>COUNTIF($C$3:C2958,C2958)</f>
        <v>2956</v>
      </c>
      <c r="L2958" s="31">
        <f t="shared" si="288"/>
        <v>0</v>
      </c>
      <c r="M2958" s="31">
        <f t="shared" si="289"/>
        <v>0</v>
      </c>
    </row>
    <row r="2959" spans="1:13" x14ac:dyDescent="0.35">
      <c r="A2959" s="75"/>
      <c r="B2959" s="29"/>
      <c r="C2959" s="37">
        <f t="shared" si="284"/>
        <v>0</v>
      </c>
      <c r="D2959" s="35"/>
      <c r="E2959" s="35"/>
      <c r="F2959" s="30" t="str">
        <f t="shared" si="285"/>
        <v>Jan</v>
      </c>
      <c r="G2959" s="35"/>
      <c r="H2959" s="37">
        <f t="shared" si="286"/>
        <v>0</v>
      </c>
      <c r="I2959" s="31">
        <f>COUNTIF($G$3:G2959,G2959)</f>
        <v>0</v>
      </c>
      <c r="J2959" s="31">
        <f t="shared" si="287"/>
        <v>0</v>
      </c>
      <c r="K2959" s="31">
        <f>COUNTIF($C$3:C2959,C2959)</f>
        <v>2957</v>
      </c>
      <c r="L2959" s="31">
        <f t="shared" si="288"/>
        <v>0</v>
      </c>
      <c r="M2959" s="31">
        <f t="shared" si="289"/>
        <v>0</v>
      </c>
    </row>
    <row r="2960" spans="1:13" x14ac:dyDescent="0.35">
      <c r="A2960" s="75"/>
      <c r="B2960" s="29"/>
      <c r="C2960" s="37">
        <f t="shared" si="284"/>
        <v>0</v>
      </c>
      <c r="D2960" s="35"/>
      <c r="E2960" s="35"/>
      <c r="F2960" s="30" t="str">
        <f t="shared" si="285"/>
        <v>Jan</v>
      </c>
      <c r="G2960" s="35"/>
      <c r="H2960" s="37">
        <f t="shared" si="286"/>
        <v>0</v>
      </c>
      <c r="I2960" s="31">
        <f>COUNTIF($G$3:G2960,G2960)</f>
        <v>0</v>
      </c>
      <c r="J2960" s="31">
        <f t="shared" si="287"/>
        <v>0</v>
      </c>
      <c r="K2960" s="31">
        <f>COUNTIF($C$3:C2960,C2960)</f>
        <v>2958</v>
      </c>
      <c r="L2960" s="31">
        <f t="shared" si="288"/>
        <v>0</v>
      </c>
      <c r="M2960" s="31">
        <f t="shared" si="289"/>
        <v>0</v>
      </c>
    </row>
    <row r="2961" spans="1:13" x14ac:dyDescent="0.35">
      <c r="A2961" s="75"/>
      <c r="B2961" s="29"/>
      <c r="C2961" s="37">
        <f t="shared" si="284"/>
        <v>0</v>
      </c>
      <c r="D2961" s="35"/>
      <c r="E2961" s="35"/>
      <c r="F2961" s="30" t="str">
        <f t="shared" si="285"/>
        <v>Jan</v>
      </c>
      <c r="G2961" s="35"/>
      <c r="H2961" s="37">
        <f t="shared" si="286"/>
        <v>0</v>
      </c>
      <c r="I2961" s="31">
        <f>COUNTIF($G$3:G2961,G2961)</f>
        <v>0</v>
      </c>
      <c r="J2961" s="31">
        <f t="shared" si="287"/>
        <v>0</v>
      </c>
      <c r="K2961" s="31">
        <f>COUNTIF($C$3:C2961,C2961)</f>
        <v>2959</v>
      </c>
      <c r="L2961" s="31">
        <f t="shared" si="288"/>
        <v>0</v>
      </c>
      <c r="M2961" s="31">
        <f t="shared" si="289"/>
        <v>0</v>
      </c>
    </row>
    <row r="2962" spans="1:13" x14ac:dyDescent="0.35">
      <c r="A2962" s="75"/>
      <c r="B2962" s="29"/>
      <c r="C2962" s="37">
        <f t="shared" si="284"/>
        <v>0</v>
      </c>
      <c r="D2962" s="35"/>
      <c r="E2962" s="35"/>
      <c r="F2962" s="30" t="str">
        <f t="shared" si="285"/>
        <v>Jan</v>
      </c>
      <c r="G2962" s="35"/>
      <c r="H2962" s="37">
        <f t="shared" si="286"/>
        <v>0</v>
      </c>
      <c r="I2962" s="31">
        <f>COUNTIF($G$3:G2962,G2962)</f>
        <v>0</v>
      </c>
      <c r="J2962" s="31">
        <f t="shared" si="287"/>
        <v>0</v>
      </c>
      <c r="K2962" s="31">
        <f>COUNTIF($C$3:C2962,C2962)</f>
        <v>2960</v>
      </c>
      <c r="L2962" s="31">
        <f t="shared" si="288"/>
        <v>0</v>
      </c>
      <c r="M2962" s="31">
        <f t="shared" si="289"/>
        <v>0</v>
      </c>
    </row>
    <row r="2963" spans="1:13" x14ac:dyDescent="0.35">
      <c r="A2963" s="75"/>
      <c r="B2963" s="29"/>
      <c r="C2963" s="37">
        <f t="shared" si="284"/>
        <v>0</v>
      </c>
      <c r="D2963" s="35"/>
      <c r="E2963" s="35"/>
      <c r="F2963" s="30" t="str">
        <f t="shared" si="285"/>
        <v>Jan</v>
      </c>
      <c r="G2963" s="35"/>
      <c r="H2963" s="37">
        <f t="shared" si="286"/>
        <v>0</v>
      </c>
      <c r="I2963" s="31">
        <f>COUNTIF($G$3:G2963,G2963)</f>
        <v>0</v>
      </c>
      <c r="J2963" s="31">
        <f t="shared" si="287"/>
        <v>0</v>
      </c>
      <c r="K2963" s="31">
        <f>COUNTIF($C$3:C2963,C2963)</f>
        <v>2961</v>
      </c>
      <c r="L2963" s="31">
        <f t="shared" si="288"/>
        <v>0</v>
      </c>
      <c r="M2963" s="31">
        <f t="shared" si="289"/>
        <v>0</v>
      </c>
    </row>
    <row r="2964" spans="1:13" x14ac:dyDescent="0.35">
      <c r="A2964" s="75"/>
      <c r="B2964" s="29"/>
      <c r="C2964" s="37">
        <f t="shared" si="284"/>
        <v>0</v>
      </c>
      <c r="D2964" s="35"/>
      <c r="E2964" s="35"/>
      <c r="F2964" s="30" t="str">
        <f t="shared" si="285"/>
        <v>Jan</v>
      </c>
      <c r="G2964" s="35"/>
      <c r="H2964" s="37">
        <f t="shared" si="286"/>
        <v>0</v>
      </c>
      <c r="I2964" s="31">
        <f>COUNTIF($G$3:G2964,G2964)</f>
        <v>0</v>
      </c>
      <c r="J2964" s="31">
        <f t="shared" si="287"/>
        <v>0</v>
      </c>
      <c r="K2964" s="31">
        <f>COUNTIF($C$3:C2964,C2964)</f>
        <v>2962</v>
      </c>
      <c r="L2964" s="31">
        <f t="shared" si="288"/>
        <v>0</v>
      </c>
      <c r="M2964" s="31">
        <f t="shared" si="289"/>
        <v>0</v>
      </c>
    </row>
    <row r="2965" spans="1:13" x14ac:dyDescent="0.35">
      <c r="A2965" s="75"/>
      <c r="B2965" s="29"/>
      <c r="C2965" s="37">
        <f t="shared" si="284"/>
        <v>0</v>
      </c>
      <c r="D2965" s="35"/>
      <c r="E2965" s="35"/>
      <c r="F2965" s="30" t="str">
        <f t="shared" si="285"/>
        <v>Jan</v>
      </c>
      <c r="G2965" s="35"/>
      <c r="H2965" s="37">
        <f t="shared" si="286"/>
        <v>0</v>
      </c>
      <c r="I2965" s="31">
        <f>COUNTIF($G$3:G2965,G2965)</f>
        <v>0</v>
      </c>
      <c r="J2965" s="31">
        <f t="shared" si="287"/>
        <v>0</v>
      </c>
      <c r="K2965" s="31">
        <f>COUNTIF($C$3:C2965,C2965)</f>
        <v>2963</v>
      </c>
      <c r="L2965" s="31">
        <f t="shared" si="288"/>
        <v>0</v>
      </c>
      <c r="M2965" s="31">
        <f t="shared" si="289"/>
        <v>0</v>
      </c>
    </row>
    <row r="2966" spans="1:13" x14ac:dyDescent="0.35">
      <c r="A2966" s="75"/>
      <c r="B2966" s="29"/>
      <c r="C2966" s="37">
        <f t="shared" si="284"/>
        <v>0</v>
      </c>
      <c r="D2966" s="35"/>
      <c r="E2966" s="35"/>
      <c r="F2966" s="30" t="str">
        <f t="shared" si="285"/>
        <v>Jan</v>
      </c>
      <c r="G2966" s="35"/>
      <c r="H2966" s="37">
        <f t="shared" si="286"/>
        <v>0</v>
      </c>
      <c r="I2966" s="31">
        <f>COUNTIF($G$3:G2966,G2966)</f>
        <v>0</v>
      </c>
      <c r="J2966" s="31">
        <f t="shared" si="287"/>
        <v>0</v>
      </c>
      <c r="K2966" s="31">
        <f>COUNTIF($C$3:C2966,C2966)</f>
        <v>2964</v>
      </c>
      <c r="L2966" s="31">
        <f t="shared" si="288"/>
        <v>0</v>
      </c>
      <c r="M2966" s="31">
        <f t="shared" si="289"/>
        <v>0</v>
      </c>
    </row>
    <row r="2967" spans="1:13" x14ac:dyDescent="0.35">
      <c r="A2967" s="75"/>
      <c r="B2967" s="29"/>
      <c r="C2967" s="37">
        <f t="shared" si="284"/>
        <v>0</v>
      </c>
      <c r="D2967" s="35"/>
      <c r="E2967" s="35"/>
      <c r="F2967" s="30" t="str">
        <f t="shared" si="285"/>
        <v>Jan</v>
      </c>
      <c r="G2967" s="35"/>
      <c r="H2967" s="37">
        <f t="shared" si="286"/>
        <v>0</v>
      </c>
      <c r="I2967" s="31">
        <f>COUNTIF($G$3:G2967,G2967)</f>
        <v>0</v>
      </c>
      <c r="J2967" s="31">
        <f t="shared" si="287"/>
        <v>0</v>
      </c>
      <c r="K2967" s="31">
        <f>COUNTIF($C$3:C2967,C2967)</f>
        <v>2965</v>
      </c>
      <c r="L2967" s="31">
        <f t="shared" si="288"/>
        <v>0</v>
      </c>
      <c r="M2967" s="31">
        <f t="shared" si="289"/>
        <v>0</v>
      </c>
    </row>
    <row r="2968" spans="1:13" x14ac:dyDescent="0.35">
      <c r="A2968" s="75"/>
      <c r="B2968" s="29"/>
      <c r="C2968" s="37">
        <f t="shared" si="284"/>
        <v>0</v>
      </c>
      <c r="D2968" s="35"/>
      <c r="E2968" s="35"/>
      <c r="F2968" s="30" t="str">
        <f t="shared" si="285"/>
        <v>Jan</v>
      </c>
      <c r="G2968" s="35"/>
      <c r="H2968" s="37">
        <f t="shared" si="286"/>
        <v>0</v>
      </c>
      <c r="I2968" s="31">
        <f>COUNTIF($G$3:G2968,G2968)</f>
        <v>0</v>
      </c>
      <c r="J2968" s="31">
        <f t="shared" si="287"/>
        <v>0</v>
      </c>
      <c r="K2968" s="31">
        <f>COUNTIF($C$3:C2968,C2968)</f>
        <v>2966</v>
      </c>
      <c r="L2968" s="31">
        <f t="shared" si="288"/>
        <v>0</v>
      </c>
      <c r="M2968" s="31">
        <f t="shared" si="289"/>
        <v>0</v>
      </c>
    </row>
    <row r="2969" spans="1:13" x14ac:dyDescent="0.35">
      <c r="A2969" s="75"/>
      <c r="B2969" s="29"/>
      <c r="C2969" s="37">
        <f t="shared" si="284"/>
        <v>0</v>
      </c>
      <c r="D2969" s="35"/>
      <c r="E2969" s="35"/>
      <c r="F2969" s="30" t="str">
        <f t="shared" si="285"/>
        <v>Jan</v>
      </c>
      <c r="G2969" s="35"/>
      <c r="H2969" s="37">
        <f t="shared" si="286"/>
        <v>0</v>
      </c>
      <c r="I2969" s="31">
        <f>COUNTIF($G$3:G2969,G2969)</f>
        <v>0</v>
      </c>
      <c r="J2969" s="31">
        <f t="shared" si="287"/>
        <v>0</v>
      </c>
      <c r="K2969" s="31">
        <f>COUNTIF($C$3:C2969,C2969)</f>
        <v>2967</v>
      </c>
      <c r="L2969" s="31">
        <f t="shared" si="288"/>
        <v>0</v>
      </c>
      <c r="M2969" s="31">
        <f t="shared" si="289"/>
        <v>0</v>
      </c>
    </row>
    <row r="2970" spans="1:13" x14ac:dyDescent="0.35">
      <c r="A2970" s="75"/>
      <c r="B2970" s="29"/>
      <c r="C2970" s="37">
        <f t="shared" si="284"/>
        <v>0</v>
      </c>
      <c r="D2970" s="35"/>
      <c r="E2970" s="35"/>
      <c r="F2970" s="30" t="str">
        <f t="shared" si="285"/>
        <v>Jan</v>
      </c>
      <c r="G2970" s="35"/>
      <c r="H2970" s="37">
        <f t="shared" si="286"/>
        <v>0</v>
      </c>
      <c r="I2970" s="31">
        <f>COUNTIF($G$3:G2970,G2970)</f>
        <v>0</v>
      </c>
      <c r="J2970" s="31">
        <f t="shared" si="287"/>
        <v>0</v>
      </c>
      <c r="K2970" s="31">
        <f>COUNTIF($C$3:C2970,C2970)</f>
        <v>2968</v>
      </c>
      <c r="L2970" s="31">
        <f t="shared" si="288"/>
        <v>0</v>
      </c>
      <c r="M2970" s="31">
        <f t="shared" si="289"/>
        <v>0</v>
      </c>
    </row>
    <row r="2971" spans="1:13" x14ac:dyDescent="0.35">
      <c r="A2971" s="75"/>
      <c r="B2971" s="29"/>
      <c r="C2971" s="37">
        <f t="shared" si="284"/>
        <v>0</v>
      </c>
      <c r="D2971" s="35"/>
      <c r="E2971" s="35"/>
      <c r="F2971" s="30" t="str">
        <f t="shared" si="285"/>
        <v>Jan</v>
      </c>
      <c r="G2971" s="35"/>
      <c r="H2971" s="37">
        <f t="shared" si="286"/>
        <v>0</v>
      </c>
      <c r="I2971" s="31">
        <f>COUNTIF($G$3:G2971,G2971)</f>
        <v>0</v>
      </c>
      <c r="J2971" s="31">
        <f t="shared" si="287"/>
        <v>0</v>
      </c>
      <c r="K2971" s="31">
        <f>COUNTIF($C$3:C2971,C2971)</f>
        <v>2969</v>
      </c>
      <c r="L2971" s="31">
        <f t="shared" si="288"/>
        <v>0</v>
      </c>
      <c r="M2971" s="31">
        <f t="shared" si="289"/>
        <v>0</v>
      </c>
    </row>
    <row r="2972" spans="1:13" x14ac:dyDescent="0.35">
      <c r="A2972" s="75"/>
      <c r="B2972" s="29"/>
      <c r="C2972" s="37">
        <f t="shared" si="284"/>
        <v>0</v>
      </c>
      <c r="D2972" s="35"/>
      <c r="E2972" s="35"/>
      <c r="F2972" s="30" t="str">
        <f t="shared" si="285"/>
        <v>Jan</v>
      </c>
      <c r="G2972" s="35"/>
      <c r="H2972" s="37">
        <f t="shared" si="286"/>
        <v>0</v>
      </c>
      <c r="I2972" s="31">
        <f>COUNTIF($G$3:G2972,G2972)</f>
        <v>0</v>
      </c>
      <c r="J2972" s="31">
        <f t="shared" si="287"/>
        <v>0</v>
      </c>
      <c r="K2972" s="31">
        <f>COUNTIF($C$3:C2972,C2972)</f>
        <v>2970</v>
      </c>
      <c r="L2972" s="31">
        <f t="shared" si="288"/>
        <v>0</v>
      </c>
      <c r="M2972" s="31">
        <f t="shared" si="289"/>
        <v>0</v>
      </c>
    </row>
    <row r="2973" spans="1:13" x14ac:dyDescent="0.35">
      <c r="A2973" s="75"/>
      <c r="B2973" s="29"/>
      <c r="C2973" s="37">
        <f t="shared" si="284"/>
        <v>0</v>
      </c>
      <c r="D2973" s="35"/>
      <c r="E2973" s="35"/>
      <c r="F2973" s="30" t="str">
        <f t="shared" si="285"/>
        <v>Jan</v>
      </c>
      <c r="G2973" s="35"/>
      <c r="H2973" s="37">
        <f t="shared" si="286"/>
        <v>0</v>
      </c>
      <c r="I2973" s="31">
        <f>COUNTIF($G$3:G2973,G2973)</f>
        <v>0</v>
      </c>
      <c r="J2973" s="31">
        <f t="shared" si="287"/>
        <v>0</v>
      </c>
      <c r="K2973" s="31">
        <f>COUNTIF($C$3:C2973,C2973)</f>
        <v>2971</v>
      </c>
      <c r="L2973" s="31">
        <f t="shared" si="288"/>
        <v>0</v>
      </c>
      <c r="M2973" s="31">
        <f t="shared" si="289"/>
        <v>0</v>
      </c>
    </row>
    <row r="2974" spans="1:13" x14ac:dyDescent="0.35">
      <c r="A2974" s="75"/>
      <c r="B2974" s="29"/>
      <c r="C2974" s="37">
        <f t="shared" si="284"/>
        <v>0</v>
      </c>
      <c r="D2974" s="35"/>
      <c r="E2974" s="35"/>
      <c r="F2974" s="30" t="str">
        <f t="shared" si="285"/>
        <v>Jan</v>
      </c>
      <c r="G2974" s="35"/>
      <c r="H2974" s="37">
        <f t="shared" si="286"/>
        <v>0</v>
      </c>
      <c r="I2974" s="31">
        <f>COUNTIF($G$3:G2974,G2974)</f>
        <v>0</v>
      </c>
      <c r="J2974" s="31">
        <f t="shared" si="287"/>
        <v>0</v>
      </c>
      <c r="K2974" s="31">
        <f>COUNTIF($C$3:C2974,C2974)</f>
        <v>2972</v>
      </c>
      <c r="L2974" s="31">
        <f t="shared" si="288"/>
        <v>0</v>
      </c>
      <c r="M2974" s="31">
        <f t="shared" si="289"/>
        <v>0</v>
      </c>
    </row>
    <row r="2975" spans="1:13" x14ac:dyDescent="0.35">
      <c r="A2975" s="75"/>
      <c r="B2975" s="29"/>
      <c r="C2975" s="37">
        <f t="shared" si="284"/>
        <v>0</v>
      </c>
      <c r="D2975" s="35"/>
      <c r="E2975" s="35"/>
      <c r="F2975" s="30" t="str">
        <f t="shared" si="285"/>
        <v>Jan</v>
      </c>
      <c r="G2975" s="35"/>
      <c r="H2975" s="37">
        <f t="shared" si="286"/>
        <v>0</v>
      </c>
      <c r="I2975" s="31">
        <f>COUNTIF($G$3:G2975,G2975)</f>
        <v>0</v>
      </c>
      <c r="J2975" s="31">
        <f t="shared" si="287"/>
        <v>0</v>
      </c>
      <c r="K2975" s="31">
        <f>COUNTIF($C$3:C2975,C2975)</f>
        <v>2973</v>
      </c>
      <c r="L2975" s="31">
        <f t="shared" si="288"/>
        <v>0</v>
      </c>
      <c r="M2975" s="31">
        <f t="shared" si="289"/>
        <v>0</v>
      </c>
    </row>
    <row r="2976" spans="1:13" x14ac:dyDescent="0.35">
      <c r="A2976" s="75"/>
      <c r="B2976" s="29"/>
      <c r="C2976" s="37">
        <f t="shared" si="284"/>
        <v>0</v>
      </c>
      <c r="D2976" s="35"/>
      <c r="E2976" s="35"/>
      <c r="F2976" s="30" t="str">
        <f t="shared" si="285"/>
        <v>Jan</v>
      </c>
      <c r="G2976" s="35"/>
      <c r="H2976" s="37">
        <f t="shared" si="286"/>
        <v>0</v>
      </c>
      <c r="I2976" s="31">
        <f>COUNTIF($G$3:G2976,G2976)</f>
        <v>0</v>
      </c>
      <c r="J2976" s="31">
        <f t="shared" si="287"/>
        <v>0</v>
      </c>
      <c r="K2976" s="31">
        <f>COUNTIF($C$3:C2976,C2976)</f>
        <v>2974</v>
      </c>
      <c r="L2976" s="31">
        <f t="shared" si="288"/>
        <v>0</v>
      </c>
      <c r="M2976" s="31">
        <f t="shared" si="289"/>
        <v>0</v>
      </c>
    </row>
    <row r="2977" spans="1:13" x14ac:dyDescent="0.35">
      <c r="A2977" s="75"/>
      <c r="B2977" s="29"/>
      <c r="C2977" s="37">
        <f t="shared" si="284"/>
        <v>0</v>
      </c>
      <c r="D2977" s="35"/>
      <c r="E2977" s="35"/>
      <c r="F2977" s="30" t="str">
        <f t="shared" si="285"/>
        <v>Jan</v>
      </c>
      <c r="G2977" s="35"/>
      <c r="H2977" s="37">
        <f t="shared" si="286"/>
        <v>0</v>
      </c>
      <c r="I2977" s="31">
        <f>COUNTIF($G$3:G2977,G2977)</f>
        <v>0</v>
      </c>
      <c r="J2977" s="31">
        <f t="shared" si="287"/>
        <v>0</v>
      </c>
      <c r="K2977" s="31">
        <f>COUNTIF($C$3:C2977,C2977)</f>
        <v>2975</v>
      </c>
      <c r="L2977" s="31">
        <f t="shared" si="288"/>
        <v>0</v>
      </c>
      <c r="M2977" s="31">
        <f t="shared" si="289"/>
        <v>0</v>
      </c>
    </row>
    <row r="2978" spans="1:13" x14ac:dyDescent="0.35">
      <c r="A2978" s="75"/>
      <c r="B2978" s="29"/>
      <c r="C2978" s="37">
        <f t="shared" si="284"/>
        <v>0</v>
      </c>
      <c r="D2978" s="35"/>
      <c r="E2978" s="35"/>
      <c r="F2978" s="30" t="str">
        <f t="shared" si="285"/>
        <v>Jan</v>
      </c>
      <c r="G2978" s="35"/>
      <c r="H2978" s="37">
        <f t="shared" si="286"/>
        <v>0</v>
      </c>
      <c r="I2978" s="31">
        <f>COUNTIF($G$3:G2978,G2978)</f>
        <v>0</v>
      </c>
      <c r="J2978" s="31">
        <f t="shared" si="287"/>
        <v>0</v>
      </c>
      <c r="K2978" s="31">
        <f>COUNTIF($C$3:C2978,C2978)</f>
        <v>2976</v>
      </c>
      <c r="L2978" s="31">
        <f t="shared" si="288"/>
        <v>0</v>
      </c>
      <c r="M2978" s="31">
        <f t="shared" si="289"/>
        <v>0</v>
      </c>
    </row>
    <row r="2979" spans="1:13" x14ac:dyDescent="0.35">
      <c r="A2979" s="75"/>
      <c r="B2979" s="29"/>
      <c r="C2979" s="37">
        <f t="shared" si="284"/>
        <v>0</v>
      </c>
      <c r="D2979" s="35"/>
      <c r="E2979" s="35"/>
      <c r="F2979" s="30" t="str">
        <f t="shared" si="285"/>
        <v>Jan</v>
      </c>
      <c r="G2979" s="35"/>
      <c r="H2979" s="37">
        <f t="shared" si="286"/>
        <v>0</v>
      </c>
      <c r="I2979" s="31">
        <f>COUNTIF($G$3:G2979,G2979)</f>
        <v>0</v>
      </c>
      <c r="J2979" s="31">
        <f t="shared" si="287"/>
        <v>0</v>
      </c>
      <c r="K2979" s="31">
        <f>COUNTIF($C$3:C2979,C2979)</f>
        <v>2977</v>
      </c>
      <c r="L2979" s="31">
        <f t="shared" si="288"/>
        <v>0</v>
      </c>
      <c r="M2979" s="31">
        <f t="shared" si="289"/>
        <v>0</v>
      </c>
    </row>
    <row r="2980" spans="1:13" x14ac:dyDescent="0.35">
      <c r="A2980" s="75"/>
      <c r="B2980" s="29"/>
      <c r="C2980" s="37">
        <f t="shared" si="284"/>
        <v>0</v>
      </c>
      <c r="D2980" s="35"/>
      <c r="E2980" s="35"/>
      <c r="F2980" s="30" t="str">
        <f t="shared" si="285"/>
        <v>Jan</v>
      </c>
      <c r="G2980" s="35"/>
      <c r="H2980" s="37">
        <f t="shared" si="286"/>
        <v>0</v>
      </c>
      <c r="I2980" s="31">
        <f>COUNTIF($G$3:G2980,G2980)</f>
        <v>0</v>
      </c>
      <c r="J2980" s="31">
        <f t="shared" si="287"/>
        <v>0</v>
      </c>
      <c r="K2980" s="31">
        <f>COUNTIF($C$3:C2980,C2980)</f>
        <v>2978</v>
      </c>
      <c r="L2980" s="31">
        <f t="shared" si="288"/>
        <v>0</v>
      </c>
      <c r="M2980" s="31">
        <f t="shared" si="289"/>
        <v>0</v>
      </c>
    </row>
    <row r="2981" spans="1:13" x14ac:dyDescent="0.35">
      <c r="A2981" s="75"/>
      <c r="B2981" s="29"/>
      <c r="C2981" s="37">
        <f t="shared" si="284"/>
        <v>0</v>
      </c>
      <c r="D2981" s="35"/>
      <c r="E2981" s="35"/>
      <c r="F2981" s="30" t="str">
        <f t="shared" si="285"/>
        <v>Jan</v>
      </c>
      <c r="G2981" s="35"/>
      <c r="H2981" s="37">
        <f t="shared" si="286"/>
        <v>0</v>
      </c>
      <c r="I2981" s="31">
        <f>COUNTIF($G$3:G2981,G2981)</f>
        <v>0</v>
      </c>
      <c r="J2981" s="31">
        <f t="shared" si="287"/>
        <v>0</v>
      </c>
      <c r="K2981" s="31">
        <f>COUNTIF($C$3:C2981,C2981)</f>
        <v>2979</v>
      </c>
      <c r="L2981" s="31">
        <f t="shared" si="288"/>
        <v>0</v>
      </c>
      <c r="M2981" s="31">
        <f t="shared" si="289"/>
        <v>0</v>
      </c>
    </row>
    <row r="2982" spans="1:13" x14ac:dyDescent="0.35">
      <c r="A2982" s="75"/>
      <c r="B2982" s="29"/>
      <c r="C2982" s="37">
        <f t="shared" si="284"/>
        <v>0</v>
      </c>
      <c r="D2982" s="35"/>
      <c r="E2982" s="35"/>
      <c r="F2982" s="30" t="str">
        <f t="shared" si="285"/>
        <v>Jan</v>
      </c>
      <c r="G2982" s="35"/>
      <c r="H2982" s="37">
        <f t="shared" si="286"/>
        <v>0</v>
      </c>
      <c r="I2982" s="31">
        <f>COUNTIF($G$3:G2982,G2982)</f>
        <v>0</v>
      </c>
      <c r="J2982" s="31">
        <f t="shared" si="287"/>
        <v>0</v>
      </c>
      <c r="K2982" s="31">
        <f>COUNTIF($C$3:C2982,C2982)</f>
        <v>2980</v>
      </c>
      <c r="L2982" s="31">
        <f t="shared" si="288"/>
        <v>0</v>
      </c>
      <c r="M2982" s="31">
        <f t="shared" si="289"/>
        <v>0</v>
      </c>
    </row>
    <row r="2983" spans="1:13" x14ac:dyDescent="0.35">
      <c r="A2983" s="75"/>
      <c r="B2983" s="29"/>
      <c r="C2983" s="37">
        <f t="shared" si="284"/>
        <v>0</v>
      </c>
      <c r="D2983" s="35"/>
      <c r="E2983" s="35"/>
      <c r="F2983" s="30" t="str">
        <f t="shared" si="285"/>
        <v>Jan</v>
      </c>
      <c r="G2983" s="35"/>
      <c r="H2983" s="37">
        <f t="shared" si="286"/>
        <v>0</v>
      </c>
      <c r="I2983" s="31">
        <f>COUNTIF($G$3:G2983,G2983)</f>
        <v>0</v>
      </c>
      <c r="J2983" s="31">
        <f t="shared" si="287"/>
        <v>0</v>
      </c>
      <c r="K2983" s="31">
        <f>COUNTIF($C$3:C2983,C2983)</f>
        <v>2981</v>
      </c>
      <c r="L2983" s="31">
        <f t="shared" si="288"/>
        <v>0</v>
      </c>
      <c r="M2983" s="31">
        <f t="shared" si="289"/>
        <v>0</v>
      </c>
    </row>
    <row r="2984" spans="1:13" x14ac:dyDescent="0.35">
      <c r="A2984" s="75"/>
      <c r="B2984" s="29"/>
      <c r="C2984" s="37">
        <f t="shared" si="284"/>
        <v>0</v>
      </c>
      <c r="D2984" s="35"/>
      <c r="E2984" s="35"/>
      <c r="F2984" s="30" t="str">
        <f t="shared" si="285"/>
        <v>Jan</v>
      </c>
      <c r="G2984" s="35"/>
      <c r="H2984" s="37">
        <f t="shared" si="286"/>
        <v>0</v>
      </c>
      <c r="I2984" s="31">
        <f>COUNTIF($G$3:G2984,G2984)</f>
        <v>0</v>
      </c>
      <c r="J2984" s="31">
        <f t="shared" si="287"/>
        <v>0</v>
      </c>
      <c r="K2984" s="31">
        <f>COUNTIF($C$3:C2984,C2984)</f>
        <v>2982</v>
      </c>
      <c r="L2984" s="31">
        <f t="shared" si="288"/>
        <v>0</v>
      </c>
      <c r="M2984" s="31">
        <f t="shared" si="289"/>
        <v>0</v>
      </c>
    </row>
    <row r="2985" spans="1:13" x14ac:dyDescent="0.35">
      <c r="A2985" s="75"/>
      <c r="B2985" s="29"/>
      <c r="C2985" s="37">
        <f t="shared" si="284"/>
        <v>0</v>
      </c>
      <c r="D2985" s="35"/>
      <c r="E2985" s="35"/>
      <c r="F2985" s="30" t="str">
        <f t="shared" si="285"/>
        <v>Jan</v>
      </c>
      <c r="G2985" s="35"/>
      <c r="H2985" s="37">
        <f t="shared" si="286"/>
        <v>0</v>
      </c>
      <c r="I2985" s="31">
        <f>COUNTIF($G$3:G2985,G2985)</f>
        <v>0</v>
      </c>
      <c r="J2985" s="31">
        <f t="shared" si="287"/>
        <v>0</v>
      </c>
      <c r="K2985" s="31">
        <f>COUNTIF($C$3:C2985,C2985)</f>
        <v>2983</v>
      </c>
      <c r="L2985" s="31">
        <f t="shared" si="288"/>
        <v>0</v>
      </c>
      <c r="M2985" s="31">
        <f t="shared" si="289"/>
        <v>0</v>
      </c>
    </row>
    <row r="2986" spans="1:13" x14ac:dyDescent="0.35">
      <c r="A2986" s="75"/>
      <c r="B2986" s="29"/>
      <c r="C2986" s="37">
        <f t="shared" si="284"/>
        <v>0</v>
      </c>
      <c r="D2986" s="35"/>
      <c r="E2986" s="35"/>
      <c r="F2986" s="30" t="str">
        <f t="shared" si="285"/>
        <v>Jan</v>
      </c>
      <c r="G2986" s="35"/>
      <c r="H2986" s="37">
        <f t="shared" si="286"/>
        <v>0</v>
      </c>
      <c r="I2986" s="31">
        <f>COUNTIF($G$3:G2986,G2986)</f>
        <v>0</v>
      </c>
      <c r="J2986" s="31">
        <f t="shared" si="287"/>
        <v>0</v>
      </c>
      <c r="K2986" s="31">
        <f>COUNTIF($C$3:C2986,C2986)</f>
        <v>2984</v>
      </c>
      <c r="L2986" s="31">
        <f t="shared" si="288"/>
        <v>0</v>
      </c>
      <c r="M2986" s="31">
        <f t="shared" si="289"/>
        <v>0</v>
      </c>
    </row>
    <row r="2987" spans="1:13" x14ac:dyDescent="0.35">
      <c r="A2987" s="75"/>
      <c r="B2987" s="29"/>
      <c r="C2987" s="37">
        <f t="shared" si="284"/>
        <v>0</v>
      </c>
      <c r="D2987" s="35"/>
      <c r="E2987" s="35"/>
      <c r="F2987" s="30" t="str">
        <f t="shared" si="285"/>
        <v>Jan</v>
      </c>
      <c r="G2987" s="35"/>
      <c r="H2987" s="37">
        <f t="shared" si="286"/>
        <v>0</v>
      </c>
      <c r="I2987" s="31">
        <f>COUNTIF($G$3:G2987,G2987)</f>
        <v>0</v>
      </c>
      <c r="J2987" s="31">
        <f t="shared" si="287"/>
        <v>0</v>
      </c>
      <c r="K2987" s="31">
        <f>COUNTIF($C$3:C2987,C2987)</f>
        <v>2985</v>
      </c>
      <c r="L2987" s="31">
        <f t="shared" si="288"/>
        <v>0</v>
      </c>
      <c r="M2987" s="31">
        <f t="shared" si="289"/>
        <v>0</v>
      </c>
    </row>
    <row r="2988" spans="1:13" x14ac:dyDescent="0.35">
      <c r="A2988" s="75"/>
      <c r="B2988" s="29"/>
      <c r="C2988" s="37">
        <f t="shared" si="284"/>
        <v>0</v>
      </c>
      <c r="D2988" s="35"/>
      <c r="E2988" s="35"/>
      <c r="F2988" s="30" t="str">
        <f t="shared" si="285"/>
        <v>Jan</v>
      </c>
      <c r="G2988" s="35"/>
      <c r="H2988" s="37">
        <f t="shared" si="286"/>
        <v>0</v>
      </c>
      <c r="I2988" s="31">
        <f>COUNTIF($G$3:G2988,G2988)</f>
        <v>0</v>
      </c>
      <c r="J2988" s="31">
        <f t="shared" si="287"/>
        <v>0</v>
      </c>
      <c r="K2988" s="31">
        <f>COUNTIF($C$3:C2988,C2988)</f>
        <v>2986</v>
      </c>
      <c r="L2988" s="31">
        <f t="shared" si="288"/>
        <v>0</v>
      </c>
      <c r="M2988" s="31">
        <f t="shared" si="289"/>
        <v>0</v>
      </c>
    </row>
    <row r="2989" spans="1:13" x14ac:dyDescent="0.35">
      <c r="A2989" s="75"/>
      <c r="B2989" s="29"/>
      <c r="C2989" s="37">
        <f t="shared" si="284"/>
        <v>0</v>
      </c>
      <c r="D2989" s="35"/>
      <c r="E2989" s="35"/>
      <c r="F2989" s="30" t="str">
        <f t="shared" si="285"/>
        <v>Jan</v>
      </c>
      <c r="G2989" s="35"/>
      <c r="H2989" s="37">
        <f t="shared" si="286"/>
        <v>0</v>
      </c>
      <c r="I2989" s="31">
        <f>COUNTIF($G$3:G2989,G2989)</f>
        <v>0</v>
      </c>
      <c r="J2989" s="31">
        <f t="shared" si="287"/>
        <v>0</v>
      </c>
      <c r="K2989" s="31">
        <f>COUNTIF($C$3:C2989,C2989)</f>
        <v>2987</v>
      </c>
      <c r="L2989" s="31">
        <f t="shared" si="288"/>
        <v>0</v>
      </c>
      <c r="M2989" s="31">
        <f t="shared" si="289"/>
        <v>0</v>
      </c>
    </row>
    <row r="2990" spans="1:13" x14ac:dyDescent="0.35">
      <c r="A2990" s="75"/>
      <c r="B2990" s="29"/>
      <c r="C2990" s="37">
        <f t="shared" si="284"/>
        <v>0</v>
      </c>
      <c r="D2990" s="35"/>
      <c r="E2990" s="35"/>
      <c r="F2990" s="30" t="str">
        <f t="shared" si="285"/>
        <v>Jan</v>
      </c>
      <c r="G2990" s="35"/>
      <c r="H2990" s="37">
        <f t="shared" si="286"/>
        <v>0</v>
      </c>
      <c r="I2990" s="31">
        <f>COUNTIF($G$3:G2990,G2990)</f>
        <v>0</v>
      </c>
      <c r="J2990" s="31">
        <f t="shared" si="287"/>
        <v>0</v>
      </c>
      <c r="K2990" s="31">
        <f>COUNTIF($C$3:C2990,C2990)</f>
        <v>2988</v>
      </c>
      <c r="L2990" s="31">
        <f t="shared" si="288"/>
        <v>0</v>
      </c>
      <c r="M2990" s="31">
        <f t="shared" si="289"/>
        <v>0</v>
      </c>
    </row>
    <row r="2991" spans="1:13" x14ac:dyDescent="0.35">
      <c r="A2991" s="75"/>
      <c r="B2991" s="29"/>
      <c r="C2991" s="37">
        <f t="shared" si="284"/>
        <v>0</v>
      </c>
      <c r="D2991" s="35"/>
      <c r="E2991" s="35"/>
      <c r="F2991" s="30" t="str">
        <f t="shared" si="285"/>
        <v>Jan</v>
      </c>
      <c r="G2991" s="35"/>
      <c r="H2991" s="37">
        <f t="shared" si="286"/>
        <v>0</v>
      </c>
      <c r="I2991" s="31">
        <f>COUNTIF($G$3:G2991,G2991)</f>
        <v>0</v>
      </c>
      <c r="J2991" s="31">
        <f t="shared" si="287"/>
        <v>0</v>
      </c>
      <c r="K2991" s="31">
        <f>COUNTIF($C$3:C2991,C2991)</f>
        <v>2989</v>
      </c>
      <c r="L2991" s="31">
        <f t="shared" si="288"/>
        <v>0</v>
      </c>
      <c r="M2991" s="31">
        <f t="shared" si="289"/>
        <v>0</v>
      </c>
    </row>
    <row r="2992" spans="1:13" x14ac:dyDescent="0.35">
      <c r="A2992" s="75"/>
      <c r="B2992" s="29"/>
      <c r="C2992" s="37">
        <f t="shared" si="284"/>
        <v>0</v>
      </c>
      <c r="D2992" s="35"/>
      <c r="E2992" s="35"/>
      <c r="F2992" s="30" t="str">
        <f t="shared" si="285"/>
        <v>Jan</v>
      </c>
      <c r="G2992" s="35"/>
      <c r="H2992" s="37">
        <f t="shared" si="286"/>
        <v>0</v>
      </c>
      <c r="I2992" s="31">
        <f>COUNTIF($G$3:G2992,G2992)</f>
        <v>0</v>
      </c>
      <c r="J2992" s="31">
        <f t="shared" si="287"/>
        <v>0</v>
      </c>
      <c r="K2992" s="31">
        <f>COUNTIF($C$3:C2992,C2992)</f>
        <v>2990</v>
      </c>
      <c r="L2992" s="31">
        <f t="shared" si="288"/>
        <v>0</v>
      </c>
      <c r="M2992" s="31">
        <f t="shared" si="289"/>
        <v>0</v>
      </c>
    </row>
    <row r="2993" spans="1:13" x14ac:dyDescent="0.35">
      <c r="A2993" s="75"/>
      <c r="B2993" s="29"/>
      <c r="C2993" s="37">
        <f t="shared" si="284"/>
        <v>0</v>
      </c>
      <c r="D2993" s="35"/>
      <c r="E2993" s="35"/>
      <c r="F2993" s="30" t="str">
        <f t="shared" si="285"/>
        <v>Jan</v>
      </c>
      <c r="G2993" s="35"/>
      <c r="H2993" s="37">
        <f t="shared" si="286"/>
        <v>0</v>
      </c>
      <c r="I2993" s="31">
        <f>COUNTIF($G$3:G2993,G2993)</f>
        <v>0</v>
      </c>
      <c r="J2993" s="31">
        <f t="shared" si="287"/>
        <v>0</v>
      </c>
      <c r="K2993" s="31">
        <f>COUNTIF($C$3:C2993,C2993)</f>
        <v>2991</v>
      </c>
      <c r="L2993" s="31">
        <f t="shared" si="288"/>
        <v>0</v>
      </c>
      <c r="M2993" s="31">
        <f t="shared" si="289"/>
        <v>0</v>
      </c>
    </row>
    <row r="2994" spans="1:13" x14ac:dyDescent="0.35">
      <c r="A2994" s="75"/>
      <c r="B2994" s="29"/>
      <c r="C2994" s="37">
        <f t="shared" si="284"/>
        <v>0</v>
      </c>
      <c r="D2994" s="35"/>
      <c r="E2994" s="35"/>
      <c r="F2994" s="30" t="str">
        <f t="shared" si="285"/>
        <v>Jan</v>
      </c>
      <c r="G2994" s="35"/>
      <c r="H2994" s="37">
        <f t="shared" si="286"/>
        <v>0</v>
      </c>
      <c r="I2994" s="31">
        <f>COUNTIF($G$3:G2994,G2994)</f>
        <v>0</v>
      </c>
      <c r="J2994" s="31">
        <f t="shared" si="287"/>
        <v>0</v>
      </c>
      <c r="K2994" s="31">
        <f>COUNTIF($C$3:C2994,C2994)</f>
        <v>2992</v>
      </c>
      <c r="L2994" s="31">
        <f t="shared" si="288"/>
        <v>0</v>
      </c>
      <c r="M2994" s="31">
        <f t="shared" si="289"/>
        <v>0</v>
      </c>
    </row>
    <row r="2995" spans="1:13" x14ac:dyDescent="0.35">
      <c r="A2995" s="75"/>
      <c r="B2995" s="29"/>
      <c r="C2995" s="37">
        <f t="shared" si="284"/>
        <v>0</v>
      </c>
      <c r="D2995" s="35"/>
      <c r="E2995" s="35"/>
      <c r="F2995" s="30" t="str">
        <f t="shared" si="285"/>
        <v>Jan</v>
      </c>
      <c r="G2995" s="35"/>
      <c r="H2995" s="37">
        <f t="shared" si="286"/>
        <v>0</v>
      </c>
      <c r="I2995" s="31">
        <f>COUNTIF($G$3:G2995,G2995)</f>
        <v>0</v>
      </c>
      <c r="J2995" s="31">
        <f t="shared" si="287"/>
        <v>0</v>
      </c>
      <c r="K2995" s="31">
        <f>COUNTIF($C$3:C2995,C2995)</f>
        <v>2993</v>
      </c>
      <c r="L2995" s="31">
        <f t="shared" si="288"/>
        <v>0</v>
      </c>
      <c r="M2995" s="31">
        <f t="shared" si="289"/>
        <v>0</v>
      </c>
    </row>
    <row r="2996" spans="1:13" x14ac:dyDescent="0.35">
      <c r="A2996" s="75"/>
      <c r="B2996" s="29"/>
      <c r="C2996" s="37">
        <f t="shared" si="284"/>
        <v>0</v>
      </c>
      <c r="D2996" s="35"/>
      <c r="E2996" s="35"/>
      <c r="F2996" s="30" t="str">
        <f t="shared" si="285"/>
        <v>Jan</v>
      </c>
      <c r="G2996" s="35"/>
      <c r="H2996" s="37">
        <f t="shared" si="286"/>
        <v>0</v>
      </c>
      <c r="I2996" s="31">
        <f>COUNTIF($G$3:G2996,G2996)</f>
        <v>0</v>
      </c>
      <c r="J2996" s="31">
        <f t="shared" si="287"/>
        <v>0</v>
      </c>
      <c r="K2996" s="31">
        <f>COUNTIF($C$3:C2996,C2996)</f>
        <v>2994</v>
      </c>
      <c r="L2996" s="31">
        <f t="shared" si="288"/>
        <v>0</v>
      </c>
      <c r="M2996" s="31">
        <f t="shared" si="289"/>
        <v>0</v>
      </c>
    </row>
    <row r="2997" spans="1:13" x14ac:dyDescent="0.35">
      <c r="A2997" s="75"/>
      <c r="B2997" s="29"/>
      <c r="C2997" s="37">
        <f t="shared" si="284"/>
        <v>0</v>
      </c>
      <c r="D2997" s="35"/>
      <c r="E2997" s="35"/>
      <c r="F2997" s="30" t="str">
        <f t="shared" si="285"/>
        <v>Jan</v>
      </c>
      <c r="G2997" s="35"/>
      <c r="H2997" s="37">
        <f t="shared" si="286"/>
        <v>0</v>
      </c>
      <c r="I2997" s="31">
        <f>COUNTIF($G$3:G2997,G2997)</f>
        <v>0</v>
      </c>
      <c r="J2997" s="31">
        <f t="shared" si="287"/>
        <v>0</v>
      </c>
      <c r="K2997" s="31">
        <f>COUNTIF($C$3:C2997,C2997)</f>
        <v>2995</v>
      </c>
      <c r="L2997" s="31">
        <f t="shared" si="288"/>
        <v>0</v>
      </c>
      <c r="M2997" s="31">
        <f t="shared" si="289"/>
        <v>0</v>
      </c>
    </row>
    <row r="2998" spans="1:13" x14ac:dyDescent="0.35">
      <c r="A2998" s="75"/>
      <c r="B2998" s="29"/>
      <c r="C2998" s="37">
        <f t="shared" si="284"/>
        <v>0</v>
      </c>
      <c r="D2998" s="35"/>
      <c r="E2998" s="35"/>
      <c r="F2998" s="30" t="str">
        <f t="shared" si="285"/>
        <v>Jan</v>
      </c>
      <c r="G2998" s="35"/>
      <c r="H2998" s="37">
        <f t="shared" si="286"/>
        <v>0</v>
      </c>
      <c r="I2998" s="31">
        <f>COUNTIF($G$3:G2998,G2998)</f>
        <v>0</v>
      </c>
      <c r="J2998" s="31">
        <f t="shared" si="287"/>
        <v>0</v>
      </c>
      <c r="K2998" s="31">
        <f>COUNTIF($C$3:C2998,C2998)</f>
        <v>2996</v>
      </c>
      <c r="L2998" s="31">
        <f t="shared" si="288"/>
        <v>0</v>
      </c>
      <c r="M2998" s="31">
        <f t="shared" si="289"/>
        <v>0</v>
      </c>
    </row>
    <row r="2999" spans="1:13" x14ac:dyDescent="0.35">
      <c r="A2999" s="75"/>
      <c r="B2999" s="29"/>
      <c r="C2999" s="37">
        <f t="shared" si="284"/>
        <v>0</v>
      </c>
      <c r="D2999" s="35"/>
      <c r="E2999" s="35"/>
      <c r="F2999" s="30" t="str">
        <f t="shared" si="285"/>
        <v>Jan</v>
      </c>
      <c r="G2999" s="35"/>
      <c r="H2999" s="37">
        <f t="shared" si="286"/>
        <v>0</v>
      </c>
      <c r="I2999" s="31">
        <f>COUNTIF($G$3:G2999,G2999)</f>
        <v>0</v>
      </c>
      <c r="J2999" s="31">
        <f t="shared" si="287"/>
        <v>0</v>
      </c>
      <c r="K2999" s="31">
        <f>COUNTIF($C$3:C2999,C2999)</f>
        <v>2997</v>
      </c>
      <c r="L2999" s="31">
        <f t="shared" si="288"/>
        <v>0</v>
      </c>
      <c r="M2999" s="31">
        <f t="shared" si="289"/>
        <v>0</v>
      </c>
    </row>
    <row r="3000" spans="1:13" x14ac:dyDescent="0.35">
      <c r="A3000" s="75"/>
      <c r="B3000" s="29"/>
      <c r="C3000" s="37">
        <f t="shared" si="284"/>
        <v>0</v>
      </c>
      <c r="D3000" s="35"/>
      <c r="E3000" s="35"/>
      <c r="F3000" s="30" t="str">
        <f t="shared" si="285"/>
        <v>Jan</v>
      </c>
      <c r="G3000" s="35"/>
      <c r="H3000" s="37">
        <f t="shared" si="286"/>
        <v>0</v>
      </c>
      <c r="I3000" s="31">
        <f>COUNTIF($G$3:G3000,G3000)</f>
        <v>0</v>
      </c>
      <c r="J3000" s="31">
        <f t="shared" si="287"/>
        <v>0</v>
      </c>
      <c r="K3000" s="31">
        <f>COUNTIF($C$3:C3000,C3000)</f>
        <v>2998</v>
      </c>
      <c r="L3000" s="31">
        <f t="shared" si="288"/>
        <v>0</v>
      </c>
      <c r="M3000" s="31">
        <f t="shared" si="289"/>
        <v>0</v>
      </c>
    </row>
    <row r="3001" spans="1:13" x14ac:dyDescent="0.35">
      <c r="A3001" s="75"/>
      <c r="B3001" s="29"/>
      <c r="C3001" s="37">
        <f t="shared" si="284"/>
        <v>0</v>
      </c>
      <c r="D3001" s="35"/>
      <c r="E3001" s="35"/>
      <c r="F3001" s="30" t="str">
        <f t="shared" si="285"/>
        <v>Jan</v>
      </c>
      <c r="G3001" s="35"/>
      <c r="H3001" s="37">
        <f t="shared" si="286"/>
        <v>0</v>
      </c>
      <c r="I3001" s="31">
        <f>COUNTIF($G$3:G3001,G3001)</f>
        <v>0</v>
      </c>
      <c r="J3001" s="31">
        <f t="shared" si="287"/>
        <v>0</v>
      </c>
      <c r="K3001" s="31">
        <f>COUNTIF($C$3:C3001,C3001)</f>
        <v>2999</v>
      </c>
      <c r="L3001" s="31">
        <f t="shared" si="288"/>
        <v>0</v>
      </c>
      <c r="M3001" s="31">
        <f t="shared" si="289"/>
        <v>0</v>
      </c>
    </row>
    <row r="3002" spans="1:13" x14ac:dyDescent="0.35">
      <c r="A3002" s="75"/>
      <c r="B3002" s="29"/>
      <c r="C3002" s="37">
        <f t="shared" si="284"/>
        <v>0</v>
      </c>
      <c r="D3002" s="35"/>
      <c r="E3002" s="35"/>
      <c r="F3002" s="30" t="str">
        <f t="shared" si="285"/>
        <v>Jan</v>
      </c>
      <c r="G3002" s="35"/>
      <c r="H3002" s="37">
        <f t="shared" si="286"/>
        <v>0</v>
      </c>
      <c r="I3002" s="31">
        <f>COUNTIF($G$3:G3002,G3002)</f>
        <v>0</v>
      </c>
      <c r="J3002" s="31">
        <f t="shared" si="287"/>
        <v>0</v>
      </c>
      <c r="K3002" s="31">
        <f>COUNTIF($C$3:C3002,C3002)</f>
        <v>3000</v>
      </c>
      <c r="L3002" s="31">
        <f t="shared" si="288"/>
        <v>0</v>
      </c>
      <c r="M3002" s="31">
        <f t="shared" si="289"/>
        <v>0</v>
      </c>
    </row>
    <row r="3003" spans="1:13" x14ac:dyDescent="0.35">
      <c r="A3003" s="75"/>
      <c r="B3003" s="29"/>
      <c r="C3003" s="37">
        <f t="shared" si="284"/>
        <v>0</v>
      </c>
      <c r="D3003" s="35"/>
      <c r="E3003" s="35"/>
      <c r="F3003" s="30" t="str">
        <f t="shared" si="285"/>
        <v>Jan</v>
      </c>
      <c r="G3003" s="35"/>
      <c r="H3003" s="37">
        <f t="shared" si="286"/>
        <v>0</v>
      </c>
      <c r="I3003" s="31">
        <f>COUNTIF($G$3:G3003,G3003)</f>
        <v>0</v>
      </c>
      <c r="J3003" s="31">
        <f t="shared" si="287"/>
        <v>0</v>
      </c>
      <c r="K3003" s="31">
        <f>COUNTIF($C$3:C3003,C3003)</f>
        <v>3001</v>
      </c>
      <c r="L3003" s="31">
        <f t="shared" si="288"/>
        <v>0</v>
      </c>
      <c r="M3003" s="31">
        <f t="shared" si="289"/>
        <v>0</v>
      </c>
    </row>
    <row r="3004" spans="1:13" x14ac:dyDescent="0.35">
      <c r="A3004" s="75"/>
      <c r="B3004" s="29"/>
      <c r="C3004" s="37">
        <f t="shared" si="284"/>
        <v>0</v>
      </c>
      <c r="D3004" s="35"/>
      <c r="E3004" s="35"/>
      <c r="F3004" s="30" t="str">
        <f t="shared" si="285"/>
        <v>Jan</v>
      </c>
      <c r="G3004" s="35"/>
      <c r="H3004" s="37">
        <f t="shared" si="286"/>
        <v>0</v>
      </c>
      <c r="I3004" s="31">
        <f>COUNTIF($G$3:G3004,G3004)</f>
        <v>0</v>
      </c>
      <c r="J3004" s="31">
        <f t="shared" si="287"/>
        <v>0</v>
      </c>
      <c r="K3004" s="31">
        <f>COUNTIF($C$3:C3004,C3004)</f>
        <v>3002</v>
      </c>
      <c r="L3004" s="31">
        <f t="shared" si="288"/>
        <v>0</v>
      </c>
      <c r="M3004" s="31">
        <f t="shared" si="289"/>
        <v>0</v>
      </c>
    </row>
    <row r="3005" spans="1:13" x14ac:dyDescent="0.35">
      <c r="A3005" s="75"/>
      <c r="B3005" s="29"/>
      <c r="C3005" s="37">
        <f t="shared" si="284"/>
        <v>0</v>
      </c>
      <c r="D3005" s="35"/>
      <c r="E3005" s="35"/>
      <c r="F3005" s="30" t="str">
        <f t="shared" si="285"/>
        <v>Jan</v>
      </c>
      <c r="G3005" s="35"/>
      <c r="H3005" s="37">
        <f t="shared" si="286"/>
        <v>0</v>
      </c>
      <c r="I3005" s="31">
        <f>COUNTIF($G$3:G3005,G3005)</f>
        <v>0</v>
      </c>
      <c r="J3005" s="31">
        <f t="shared" si="287"/>
        <v>0</v>
      </c>
      <c r="K3005" s="31">
        <f>COUNTIF($C$3:C3005,C3005)</f>
        <v>3003</v>
      </c>
      <c r="L3005" s="31">
        <f t="shared" si="288"/>
        <v>0</v>
      </c>
      <c r="M3005" s="31">
        <f t="shared" si="289"/>
        <v>0</v>
      </c>
    </row>
    <row r="3006" spans="1:13" x14ac:dyDescent="0.35">
      <c r="A3006" s="75"/>
      <c r="B3006" s="29"/>
      <c r="C3006" s="37">
        <f t="shared" si="284"/>
        <v>0</v>
      </c>
      <c r="D3006" s="35"/>
      <c r="E3006" s="35"/>
      <c r="F3006" s="30" t="str">
        <f t="shared" si="285"/>
        <v>Jan</v>
      </c>
      <c r="G3006" s="35"/>
      <c r="H3006" s="37">
        <f t="shared" si="286"/>
        <v>0</v>
      </c>
      <c r="I3006" s="31">
        <f>COUNTIF($G$3:G3006,G3006)</f>
        <v>0</v>
      </c>
      <c r="J3006" s="31">
        <f t="shared" si="287"/>
        <v>0</v>
      </c>
      <c r="K3006" s="31">
        <f>COUNTIF($C$3:C3006,C3006)</f>
        <v>3004</v>
      </c>
      <c r="L3006" s="31">
        <f t="shared" si="288"/>
        <v>0</v>
      </c>
      <c r="M3006" s="31">
        <f t="shared" si="289"/>
        <v>0</v>
      </c>
    </row>
    <row r="3007" spans="1:13" x14ac:dyDescent="0.35">
      <c r="A3007" s="75"/>
      <c r="B3007" s="29"/>
      <c r="C3007" s="37">
        <f t="shared" si="284"/>
        <v>0</v>
      </c>
      <c r="D3007" s="35"/>
      <c r="E3007" s="35"/>
      <c r="F3007" s="30" t="str">
        <f t="shared" si="285"/>
        <v>Jan</v>
      </c>
      <c r="G3007" s="35"/>
      <c r="H3007" s="37">
        <f t="shared" si="286"/>
        <v>0</v>
      </c>
      <c r="I3007" s="31">
        <f>COUNTIF($G$3:G3007,G3007)</f>
        <v>0</v>
      </c>
      <c r="J3007" s="31">
        <f t="shared" si="287"/>
        <v>0</v>
      </c>
      <c r="K3007" s="31">
        <f>COUNTIF($C$3:C3007,C3007)</f>
        <v>3005</v>
      </c>
      <c r="L3007" s="31">
        <f t="shared" si="288"/>
        <v>0</v>
      </c>
      <c r="M3007" s="31">
        <f t="shared" si="289"/>
        <v>0</v>
      </c>
    </row>
    <row r="3008" spans="1:13" x14ac:dyDescent="0.35">
      <c r="A3008" s="75"/>
      <c r="B3008" s="29"/>
      <c r="C3008" s="37">
        <f t="shared" si="284"/>
        <v>0</v>
      </c>
      <c r="D3008" s="35"/>
      <c r="E3008" s="35"/>
      <c r="F3008" s="30" t="str">
        <f t="shared" si="285"/>
        <v>Jan</v>
      </c>
      <c r="G3008" s="35"/>
      <c r="H3008" s="37">
        <f t="shared" si="286"/>
        <v>0</v>
      </c>
      <c r="I3008" s="31">
        <f>COUNTIF($G$3:G3008,G3008)</f>
        <v>0</v>
      </c>
      <c r="J3008" s="31">
        <f t="shared" si="287"/>
        <v>0</v>
      </c>
      <c r="K3008" s="31">
        <f>COUNTIF($C$3:C3008,C3008)</f>
        <v>3006</v>
      </c>
      <c r="L3008" s="31">
        <f t="shared" si="288"/>
        <v>0</v>
      </c>
      <c r="M3008" s="31">
        <f t="shared" si="289"/>
        <v>0</v>
      </c>
    </row>
    <row r="3009" spans="1:13" x14ac:dyDescent="0.35">
      <c r="A3009" s="75"/>
      <c r="B3009" s="29"/>
      <c r="C3009" s="37">
        <f t="shared" si="284"/>
        <v>0</v>
      </c>
      <c r="D3009" s="35"/>
      <c r="E3009" s="35"/>
      <c r="F3009" s="30" t="str">
        <f t="shared" si="285"/>
        <v>Jan</v>
      </c>
      <c r="G3009" s="35"/>
      <c r="H3009" s="37">
        <f t="shared" si="286"/>
        <v>0</v>
      </c>
      <c r="I3009" s="31">
        <f>COUNTIF($G$3:G3009,G3009)</f>
        <v>0</v>
      </c>
      <c r="J3009" s="31">
        <f t="shared" si="287"/>
        <v>0</v>
      </c>
      <c r="K3009" s="31">
        <f>COUNTIF($C$3:C3009,C3009)</f>
        <v>3007</v>
      </c>
      <c r="L3009" s="31">
        <f t="shared" si="288"/>
        <v>0</v>
      </c>
      <c r="M3009" s="31">
        <f t="shared" si="289"/>
        <v>0</v>
      </c>
    </row>
    <row r="3010" spans="1:13" x14ac:dyDescent="0.35">
      <c r="A3010" s="75"/>
      <c r="B3010" s="29"/>
      <c r="C3010" s="37">
        <f t="shared" si="284"/>
        <v>0</v>
      </c>
      <c r="D3010" s="35"/>
      <c r="E3010" s="35"/>
      <c r="F3010" s="30" t="str">
        <f t="shared" si="285"/>
        <v>Jan</v>
      </c>
      <c r="G3010" s="35"/>
      <c r="H3010" s="37">
        <f t="shared" si="286"/>
        <v>0</v>
      </c>
      <c r="I3010" s="31">
        <f>COUNTIF($G$3:G3010,G3010)</f>
        <v>0</v>
      </c>
      <c r="J3010" s="31">
        <f t="shared" si="287"/>
        <v>0</v>
      </c>
      <c r="K3010" s="31">
        <f>COUNTIF($C$3:C3010,C3010)</f>
        <v>3008</v>
      </c>
      <c r="L3010" s="31">
        <f t="shared" si="288"/>
        <v>0</v>
      </c>
      <c r="M3010" s="31">
        <f t="shared" si="289"/>
        <v>0</v>
      </c>
    </row>
    <row r="3011" spans="1:13" x14ac:dyDescent="0.35">
      <c r="A3011" s="75"/>
      <c r="B3011" s="29"/>
      <c r="C3011" s="37">
        <f t="shared" si="284"/>
        <v>0</v>
      </c>
      <c r="D3011" s="35"/>
      <c r="E3011" s="35"/>
      <c r="F3011" s="30" t="str">
        <f t="shared" si="285"/>
        <v>Jan</v>
      </c>
      <c r="G3011" s="35"/>
      <c r="H3011" s="37">
        <f t="shared" si="286"/>
        <v>0</v>
      </c>
      <c r="I3011" s="31">
        <f>COUNTIF($G$3:G3011,G3011)</f>
        <v>0</v>
      </c>
      <c r="J3011" s="31">
        <f t="shared" si="287"/>
        <v>0</v>
      </c>
      <c r="K3011" s="31">
        <f>COUNTIF($C$3:C3011,C3011)</f>
        <v>3009</v>
      </c>
      <c r="L3011" s="31">
        <f t="shared" si="288"/>
        <v>0</v>
      </c>
      <c r="M3011" s="31">
        <f t="shared" si="289"/>
        <v>0</v>
      </c>
    </row>
    <row r="3012" spans="1:13" x14ac:dyDescent="0.35">
      <c r="A3012" s="75"/>
      <c r="B3012" s="29"/>
      <c r="C3012" s="37">
        <f t="shared" ref="C3012:C3075" si="290">IF(ISERROR(VLOOKUP(B3012,T:U,2,0)),0,VLOOKUP(B3012,T:U,2,0))</f>
        <v>0</v>
      </c>
      <c r="D3012" s="35"/>
      <c r="E3012" s="35"/>
      <c r="F3012" s="30" t="str">
        <f t="shared" ref="F3012:F3075" si="291">+TEXT(A3012,"MMM")</f>
        <v>Jan</v>
      </c>
      <c r="G3012" s="35"/>
      <c r="H3012" s="37">
        <f t="shared" ref="H3012:H3075" si="292">IF(ISERROR(VLOOKUP(G3012,W:X,2,0)),0,VLOOKUP(G3012,W:X,2,0))*M3012</f>
        <v>0</v>
      </c>
      <c r="I3012" s="31">
        <f>COUNTIF($G$3:G3012,G3012)</f>
        <v>0</v>
      </c>
      <c r="J3012" s="31">
        <f t="shared" ref="J3012:J3075" si="293">IF(I3012=1,1,0)</f>
        <v>0</v>
      </c>
      <c r="K3012" s="31">
        <f>COUNTIF($C$3:C3012,C3012)</f>
        <v>3010</v>
      </c>
      <c r="L3012" s="31">
        <f t="shared" ref="L3012:L3075" si="294">IF(K3012=1,1,0)</f>
        <v>0</v>
      </c>
      <c r="M3012" s="31">
        <f t="shared" ref="M3012:M3075" si="295">IF(L3012+J3012&gt;0,1,0)</f>
        <v>0</v>
      </c>
    </row>
    <row r="3013" spans="1:13" x14ac:dyDescent="0.35">
      <c r="A3013" s="75"/>
      <c r="B3013" s="29"/>
      <c r="C3013" s="37">
        <f t="shared" si="290"/>
        <v>0</v>
      </c>
      <c r="D3013" s="35"/>
      <c r="E3013" s="35"/>
      <c r="F3013" s="30" t="str">
        <f t="shared" si="291"/>
        <v>Jan</v>
      </c>
      <c r="G3013" s="35"/>
      <c r="H3013" s="37">
        <f t="shared" si="292"/>
        <v>0</v>
      </c>
      <c r="I3013" s="31">
        <f>COUNTIF($G$3:G3013,G3013)</f>
        <v>0</v>
      </c>
      <c r="J3013" s="31">
        <f t="shared" si="293"/>
        <v>0</v>
      </c>
      <c r="K3013" s="31">
        <f>COUNTIF($C$3:C3013,C3013)</f>
        <v>3011</v>
      </c>
      <c r="L3013" s="31">
        <f t="shared" si="294"/>
        <v>0</v>
      </c>
      <c r="M3013" s="31">
        <f t="shared" si="295"/>
        <v>0</v>
      </c>
    </row>
    <row r="3014" spans="1:13" x14ac:dyDescent="0.35">
      <c r="A3014" s="75"/>
      <c r="B3014" s="29"/>
      <c r="C3014" s="37">
        <f t="shared" si="290"/>
        <v>0</v>
      </c>
      <c r="D3014" s="35"/>
      <c r="E3014" s="35"/>
      <c r="F3014" s="30" t="str">
        <f t="shared" si="291"/>
        <v>Jan</v>
      </c>
      <c r="G3014" s="35"/>
      <c r="H3014" s="37">
        <f t="shared" si="292"/>
        <v>0</v>
      </c>
      <c r="I3014" s="31">
        <f>COUNTIF($G$3:G3014,G3014)</f>
        <v>0</v>
      </c>
      <c r="J3014" s="31">
        <f t="shared" si="293"/>
        <v>0</v>
      </c>
      <c r="K3014" s="31">
        <f>COUNTIF($C$3:C3014,C3014)</f>
        <v>3012</v>
      </c>
      <c r="L3014" s="31">
        <f t="shared" si="294"/>
        <v>0</v>
      </c>
      <c r="M3014" s="31">
        <f t="shared" si="295"/>
        <v>0</v>
      </c>
    </row>
    <row r="3015" spans="1:13" x14ac:dyDescent="0.35">
      <c r="A3015" s="75"/>
      <c r="B3015" s="29"/>
      <c r="C3015" s="37">
        <f t="shared" si="290"/>
        <v>0</v>
      </c>
      <c r="D3015" s="35"/>
      <c r="E3015" s="35"/>
      <c r="F3015" s="30" t="str">
        <f t="shared" si="291"/>
        <v>Jan</v>
      </c>
      <c r="G3015" s="35"/>
      <c r="H3015" s="37">
        <f t="shared" si="292"/>
        <v>0</v>
      </c>
      <c r="I3015" s="31">
        <f>COUNTIF($G$3:G3015,G3015)</f>
        <v>0</v>
      </c>
      <c r="J3015" s="31">
        <f t="shared" si="293"/>
        <v>0</v>
      </c>
      <c r="K3015" s="31">
        <f>COUNTIF($C$3:C3015,C3015)</f>
        <v>3013</v>
      </c>
      <c r="L3015" s="31">
        <f t="shared" si="294"/>
        <v>0</v>
      </c>
      <c r="M3015" s="31">
        <f t="shared" si="295"/>
        <v>0</v>
      </c>
    </row>
    <row r="3016" spans="1:13" x14ac:dyDescent="0.35">
      <c r="A3016" s="75"/>
      <c r="B3016" s="29"/>
      <c r="C3016" s="37">
        <f t="shared" si="290"/>
        <v>0</v>
      </c>
      <c r="D3016" s="35"/>
      <c r="E3016" s="35"/>
      <c r="F3016" s="30" t="str">
        <f t="shared" si="291"/>
        <v>Jan</v>
      </c>
      <c r="G3016" s="35"/>
      <c r="H3016" s="37">
        <f t="shared" si="292"/>
        <v>0</v>
      </c>
      <c r="I3016" s="31">
        <f>COUNTIF($G$3:G3016,G3016)</f>
        <v>0</v>
      </c>
      <c r="J3016" s="31">
        <f t="shared" si="293"/>
        <v>0</v>
      </c>
      <c r="K3016" s="31">
        <f>COUNTIF($C$3:C3016,C3016)</f>
        <v>3014</v>
      </c>
      <c r="L3016" s="31">
        <f t="shared" si="294"/>
        <v>0</v>
      </c>
      <c r="M3016" s="31">
        <f t="shared" si="295"/>
        <v>0</v>
      </c>
    </row>
    <row r="3017" spans="1:13" x14ac:dyDescent="0.35">
      <c r="A3017" s="75"/>
      <c r="B3017" s="29"/>
      <c r="C3017" s="37">
        <f t="shared" si="290"/>
        <v>0</v>
      </c>
      <c r="D3017" s="35"/>
      <c r="E3017" s="35"/>
      <c r="F3017" s="30" t="str">
        <f t="shared" si="291"/>
        <v>Jan</v>
      </c>
      <c r="G3017" s="35"/>
      <c r="H3017" s="37">
        <f t="shared" si="292"/>
        <v>0</v>
      </c>
      <c r="I3017" s="31">
        <f>COUNTIF($G$3:G3017,G3017)</f>
        <v>0</v>
      </c>
      <c r="J3017" s="31">
        <f t="shared" si="293"/>
        <v>0</v>
      </c>
      <c r="K3017" s="31">
        <f>COUNTIF($C$3:C3017,C3017)</f>
        <v>3015</v>
      </c>
      <c r="L3017" s="31">
        <f t="shared" si="294"/>
        <v>0</v>
      </c>
      <c r="M3017" s="31">
        <f t="shared" si="295"/>
        <v>0</v>
      </c>
    </row>
    <row r="3018" spans="1:13" x14ac:dyDescent="0.35">
      <c r="A3018" s="75"/>
      <c r="B3018" s="29"/>
      <c r="C3018" s="37">
        <f t="shared" si="290"/>
        <v>0</v>
      </c>
      <c r="D3018" s="35"/>
      <c r="E3018" s="35"/>
      <c r="F3018" s="30" t="str">
        <f t="shared" si="291"/>
        <v>Jan</v>
      </c>
      <c r="G3018" s="35"/>
      <c r="H3018" s="37">
        <f t="shared" si="292"/>
        <v>0</v>
      </c>
      <c r="I3018" s="31">
        <f>COUNTIF($G$3:G3018,G3018)</f>
        <v>0</v>
      </c>
      <c r="J3018" s="31">
        <f t="shared" si="293"/>
        <v>0</v>
      </c>
      <c r="K3018" s="31">
        <f>COUNTIF($C$3:C3018,C3018)</f>
        <v>3016</v>
      </c>
      <c r="L3018" s="31">
        <f t="shared" si="294"/>
        <v>0</v>
      </c>
      <c r="M3018" s="31">
        <f t="shared" si="295"/>
        <v>0</v>
      </c>
    </row>
    <row r="3019" spans="1:13" x14ac:dyDescent="0.35">
      <c r="A3019" s="75"/>
      <c r="B3019" s="29"/>
      <c r="C3019" s="37">
        <f t="shared" si="290"/>
        <v>0</v>
      </c>
      <c r="D3019" s="35"/>
      <c r="E3019" s="35"/>
      <c r="F3019" s="30" t="str">
        <f t="shared" si="291"/>
        <v>Jan</v>
      </c>
      <c r="G3019" s="35"/>
      <c r="H3019" s="37">
        <f t="shared" si="292"/>
        <v>0</v>
      </c>
      <c r="I3019" s="31">
        <f>COUNTIF($G$3:G3019,G3019)</f>
        <v>0</v>
      </c>
      <c r="J3019" s="31">
        <f t="shared" si="293"/>
        <v>0</v>
      </c>
      <c r="K3019" s="31">
        <f>COUNTIF($C$3:C3019,C3019)</f>
        <v>3017</v>
      </c>
      <c r="L3019" s="31">
        <f t="shared" si="294"/>
        <v>0</v>
      </c>
      <c r="M3019" s="31">
        <f t="shared" si="295"/>
        <v>0</v>
      </c>
    </row>
    <row r="3020" spans="1:13" x14ac:dyDescent="0.35">
      <c r="A3020" s="75"/>
      <c r="B3020" s="29"/>
      <c r="C3020" s="37">
        <f t="shared" si="290"/>
        <v>0</v>
      </c>
      <c r="D3020" s="35"/>
      <c r="E3020" s="35"/>
      <c r="F3020" s="30" t="str">
        <f t="shared" si="291"/>
        <v>Jan</v>
      </c>
      <c r="G3020" s="35"/>
      <c r="H3020" s="37">
        <f t="shared" si="292"/>
        <v>0</v>
      </c>
      <c r="I3020" s="31">
        <f>COUNTIF($G$3:G3020,G3020)</f>
        <v>0</v>
      </c>
      <c r="J3020" s="31">
        <f t="shared" si="293"/>
        <v>0</v>
      </c>
      <c r="K3020" s="31">
        <f>COUNTIF($C$3:C3020,C3020)</f>
        <v>3018</v>
      </c>
      <c r="L3020" s="31">
        <f t="shared" si="294"/>
        <v>0</v>
      </c>
      <c r="M3020" s="31">
        <f t="shared" si="295"/>
        <v>0</v>
      </c>
    </row>
    <row r="3021" spans="1:13" x14ac:dyDescent="0.35">
      <c r="A3021" s="75"/>
      <c r="B3021" s="29"/>
      <c r="C3021" s="37">
        <f t="shared" si="290"/>
        <v>0</v>
      </c>
      <c r="D3021" s="35"/>
      <c r="E3021" s="35"/>
      <c r="F3021" s="30" t="str">
        <f t="shared" si="291"/>
        <v>Jan</v>
      </c>
      <c r="G3021" s="35"/>
      <c r="H3021" s="37">
        <f t="shared" si="292"/>
        <v>0</v>
      </c>
      <c r="I3021" s="31">
        <f>COUNTIF($G$3:G3021,G3021)</f>
        <v>0</v>
      </c>
      <c r="J3021" s="31">
        <f t="shared" si="293"/>
        <v>0</v>
      </c>
      <c r="K3021" s="31">
        <f>COUNTIF($C$3:C3021,C3021)</f>
        <v>3019</v>
      </c>
      <c r="L3021" s="31">
        <f t="shared" si="294"/>
        <v>0</v>
      </c>
      <c r="M3021" s="31">
        <f t="shared" si="295"/>
        <v>0</v>
      </c>
    </row>
    <row r="3022" spans="1:13" x14ac:dyDescent="0.35">
      <c r="A3022" s="75"/>
      <c r="B3022" s="29"/>
      <c r="C3022" s="37">
        <f t="shared" si="290"/>
        <v>0</v>
      </c>
      <c r="D3022" s="35"/>
      <c r="E3022" s="35"/>
      <c r="F3022" s="30" t="str">
        <f t="shared" si="291"/>
        <v>Jan</v>
      </c>
      <c r="G3022" s="35"/>
      <c r="H3022" s="37">
        <f t="shared" si="292"/>
        <v>0</v>
      </c>
      <c r="I3022" s="31">
        <f>COUNTIF($G$3:G3022,G3022)</f>
        <v>0</v>
      </c>
      <c r="J3022" s="31">
        <f t="shared" si="293"/>
        <v>0</v>
      </c>
      <c r="K3022" s="31">
        <f>COUNTIF($C$3:C3022,C3022)</f>
        <v>3020</v>
      </c>
      <c r="L3022" s="31">
        <f t="shared" si="294"/>
        <v>0</v>
      </c>
      <c r="M3022" s="31">
        <f t="shared" si="295"/>
        <v>0</v>
      </c>
    </row>
    <row r="3023" spans="1:13" x14ac:dyDescent="0.35">
      <c r="A3023" s="75"/>
      <c r="B3023" s="29"/>
      <c r="C3023" s="37">
        <f t="shared" si="290"/>
        <v>0</v>
      </c>
      <c r="D3023" s="35"/>
      <c r="E3023" s="35"/>
      <c r="F3023" s="30" t="str">
        <f t="shared" si="291"/>
        <v>Jan</v>
      </c>
      <c r="G3023" s="35"/>
      <c r="H3023" s="37">
        <f t="shared" si="292"/>
        <v>0</v>
      </c>
      <c r="I3023" s="31">
        <f>COUNTIF($G$3:G3023,G3023)</f>
        <v>0</v>
      </c>
      <c r="J3023" s="31">
        <f t="shared" si="293"/>
        <v>0</v>
      </c>
      <c r="K3023" s="31">
        <f>COUNTIF($C$3:C3023,C3023)</f>
        <v>3021</v>
      </c>
      <c r="L3023" s="31">
        <f t="shared" si="294"/>
        <v>0</v>
      </c>
      <c r="M3023" s="31">
        <f t="shared" si="295"/>
        <v>0</v>
      </c>
    </row>
    <row r="3024" spans="1:13" x14ac:dyDescent="0.35">
      <c r="A3024" s="75"/>
      <c r="B3024" s="29"/>
      <c r="C3024" s="37">
        <f t="shared" si="290"/>
        <v>0</v>
      </c>
      <c r="D3024" s="35"/>
      <c r="E3024" s="35"/>
      <c r="F3024" s="30" t="str">
        <f t="shared" si="291"/>
        <v>Jan</v>
      </c>
      <c r="G3024" s="35"/>
      <c r="H3024" s="37">
        <f t="shared" si="292"/>
        <v>0</v>
      </c>
      <c r="I3024" s="31">
        <f>COUNTIF($G$3:G3024,G3024)</f>
        <v>0</v>
      </c>
      <c r="J3024" s="31">
        <f t="shared" si="293"/>
        <v>0</v>
      </c>
      <c r="K3024" s="31">
        <f>COUNTIF($C$3:C3024,C3024)</f>
        <v>3022</v>
      </c>
      <c r="L3024" s="31">
        <f t="shared" si="294"/>
        <v>0</v>
      </c>
      <c r="M3024" s="31">
        <f t="shared" si="295"/>
        <v>0</v>
      </c>
    </row>
    <row r="3025" spans="1:13" x14ac:dyDescent="0.35">
      <c r="A3025" s="75"/>
      <c r="B3025" s="29"/>
      <c r="C3025" s="37">
        <f t="shared" si="290"/>
        <v>0</v>
      </c>
      <c r="D3025" s="35"/>
      <c r="E3025" s="35"/>
      <c r="F3025" s="30" t="str">
        <f t="shared" si="291"/>
        <v>Jan</v>
      </c>
      <c r="G3025" s="35"/>
      <c r="H3025" s="37">
        <f t="shared" si="292"/>
        <v>0</v>
      </c>
      <c r="I3025" s="31">
        <f>COUNTIF($G$3:G3025,G3025)</f>
        <v>0</v>
      </c>
      <c r="J3025" s="31">
        <f t="shared" si="293"/>
        <v>0</v>
      </c>
      <c r="K3025" s="31">
        <f>COUNTIF($C$3:C3025,C3025)</f>
        <v>3023</v>
      </c>
      <c r="L3025" s="31">
        <f t="shared" si="294"/>
        <v>0</v>
      </c>
      <c r="M3025" s="31">
        <f t="shared" si="295"/>
        <v>0</v>
      </c>
    </row>
    <row r="3026" spans="1:13" x14ac:dyDescent="0.35">
      <c r="A3026" s="75"/>
      <c r="B3026" s="29"/>
      <c r="C3026" s="37">
        <f t="shared" si="290"/>
        <v>0</v>
      </c>
      <c r="D3026" s="35"/>
      <c r="E3026" s="35"/>
      <c r="F3026" s="30" t="str">
        <f t="shared" si="291"/>
        <v>Jan</v>
      </c>
      <c r="G3026" s="35"/>
      <c r="H3026" s="37">
        <f t="shared" si="292"/>
        <v>0</v>
      </c>
      <c r="I3026" s="31">
        <f>COUNTIF($G$3:G3026,G3026)</f>
        <v>0</v>
      </c>
      <c r="J3026" s="31">
        <f t="shared" si="293"/>
        <v>0</v>
      </c>
      <c r="K3026" s="31">
        <f>COUNTIF($C$3:C3026,C3026)</f>
        <v>3024</v>
      </c>
      <c r="L3026" s="31">
        <f t="shared" si="294"/>
        <v>0</v>
      </c>
      <c r="M3026" s="31">
        <f t="shared" si="295"/>
        <v>0</v>
      </c>
    </row>
    <row r="3027" spans="1:13" x14ac:dyDescent="0.35">
      <c r="A3027" s="75"/>
      <c r="B3027" s="29"/>
      <c r="C3027" s="37">
        <f t="shared" si="290"/>
        <v>0</v>
      </c>
      <c r="D3027" s="35"/>
      <c r="E3027" s="35"/>
      <c r="F3027" s="30" t="str">
        <f t="shared" si="291"/>
        <v>Jan</v>
      </c>
      <c r="G3027" s="35"/>
      <c r="H3027" s="37">
        <f t="shared" si="292"/>
        <v>0</v>
      </c>
      <c r="I3027" s="31">
        <f>COUNTIF($G$3:G3027,G3027)</f>
        <v>0</v>
      </c>
      <c r="J3027" s="31">
        <f t="shared" si="293"/>
        <v>0</v>
      </c>
      <c r="K3027" s="31">
        <f>COUNTIF($C$3:C3027,C3027)</f>
        <v>3025</v>
      </c>
      <c r="L3027" s="31">
        <f t="shared" si="294"/>
        <v>0</v>
      </c>
      <c r="M3027" s="31">
        <f t="shared" si="295"/>
        <v>0</v>
      </c>
    </row>
    <row r="3028" spans="1:13" x14ac:dyDescent="0.35">
      <c r="A3028" s="75"/>
      <c r="B3028" s="29"/>
      <c r="C3028" s="37">
        <f t="shared" si="290"/>
        <v>0</v>
      </c>
      <c r="D3028" s="35"/>
      <c r="E3028" s="35"/>
      <c r="F3028" s="30" t="str">
        <f t="shared" si="291"/>
        <v>Jan</v>
      </c>
      <c r="G3028" s="35"/>
      <c r="H3028" s="37">
        <f t="shared" si="292"/>
        <v>0</v>
      </c>
      <c r="I3028" s="31">
        <f>COUNTIF($G$3:G3028,G3028)</f>
        <v>0</v>
      </c>
      <c r="J3028" s="31">
        <f t="shared" si="293"/>
        <v>0</v>
      </c>
      <c r="K3028" s="31">
        <f>COUNTIF($C$3:C3028,C3028)</f>
        <v>3026</v>
      </c>
      <c r="L3028" s="31">
        <f t="shared" si="294"/>
        <v>0</v>
      </c>
      <c r="M3028" s="31">
        <f t="shared" si="295"/>
        <v>0</v>
      </c>
    </row>
    <row r="3029" spans="1:13" x14ac:dyDescent="0.35">
      <c r="A3029" s="75"/>
      <c r="B3029" s="29"/>
      <c r="C3029" s="37">
        <f t="shared" si="290"/>
        <v>0</v>
      </c>
      <c r="D3029" s="35"/>
      <c r="E3029" s="35"/>
      <c r="F3029" s="30" t="str">
        <f t="shared" si="291"/>
        <v>Jan</v>
      </c>
      <c r="G3029" s="35"/>
      <c r="H3029" s="37">
        <f t="shared" si="292"/>
        <v>0</v>
      </c>
      <c r="I3029" s="31">
        <f>COUNTIF($G$3:G3029,G3029)</f>
        <v>0</v>
      </c>
      <c r="J3029" s="31">
        <f t="shared" si="293"/>
        <v>0</v>
      </c>
      <c r="K3029" s="31">
        <f>COUNTIF($C$3:C3029,C3029)</f>
        <v>3027</v>
      </c>
      <c r="L3029" s="31">
        <f t="shared" si="294"/>
        <v>0</v>
      </c>
      <c r="M3029" s="31">
        <f t="shared" si="295"/>
        <v>0</v>
      </c>
    </row>
    <row r="3030" spans="1:13" x14ac:dyDescent="0.35">
      <c r="A3030" s="75"/>
      <c r="B3030" s="29"/>
      <c r="C3030" s="37">
        <f t="shared" si="290"/>
        <v>0</v>
      </c>
      <c r="D3030" s="35"/>
      <c r="E3030" s="35"/>
      <c r="F3030" s="30" t="str">
        <f t="shared" si="291"/>
        <v>Jan</v>
      </c>
      <c r="G3030" s="35"/>
      <c r="H3030" s="37">
        <f t="shared" si="292"/>
        <v>0</v>
      </c>
      <c r="I3030" s="31">
        <f>COUNTIF($G$3:G3030,G3030)</f>
        <v>0</v>
      </c>
      <c r="J3030" s="31">
        <f t="shared" si="293"/>
        <v>0</v>
      </c>
      <c r="K3030" s="31">
        <f>COUNTIF($C$3:C3030,C3030)</f>
        <v>3028</v>
      </c>
      <c r="L3030" s="31">
        <f t="shared" si="294"/>
        <v>0</v>
      </c>
      <c r="M3030" s="31">
        <f t="shared" si="295"/>
        <v>0</v>
      </c>
    </row>
    <row r="3031" spans="1:13" x14ac:dyDescent="0.35">
      <c r="A3031" s="75"/>
      <c r="B3031" s="29"/>
      <c r="C3031" s="37">
        <f t="shared" si="290"/>
        <v>0</v>
      </c>
      <c r="D3031" s="35"/>
      <c r="E3031" s="35"/>
      <c r="F3031" s="30" t="str">
        <f t="shared" si="291"/>
        <v>Jan</v>
      </c>
      <c r="G3031" s="35"/>
      <c r="H3031" s="37">
        <f t="shared" si="292"/>
        <v>0</v>
      </c>
      <c r="I3031" s="31">
        <f>COUNTIF($G$3:G3031,G3031)</f>
        <v>0</v>
      </c>
      <c r="J3031" s="31">
        <f t="shared" si="293"/>
        <v>0</v>
      </c>
      <c r="K3031" s="31">
        <f>COUNTIF($C$3:C3031,C3031)</f>
        <v>3029</v>
      </c>
      <c r="L3031" s="31">
        <f t="shared" si="294"/>
        <v>0</v>
      </c>
      <c r="M3031" s="31">
        <f t="shared" si="295"/>
        <v>0</v>
      </c>
    </row>
    <row r="3032" spans="1:13" x14ac:dyDescent="0.35">
      <c r="A3032" s="75"/>
      <c r="B3032" s="29"/>
      <c r="C3032" s="37">
        <f t="shared" si="290"/>
        <v>0</v>
      </c>
      <c r="D3032" s="35"/>
      <c r="E3032" s="35"/>
      <c r="F3032" s="30" t="str">
        <f t="shared" si="291"/>
        <v>Jan</v>
      </c>
      <c r="G3032" s="35"/>
      <c r="H3032" s="37">
        <f t="shared" si="292"/>
        <v>0</v>
      </c>
      <c r="I3032" s="31">
        <f>COUNTIF($G$3:G3032,G3032)</f>
        <v>0</v>
      </c>
      <c r="J3032" s="31">
        <f t="shared" si="293"/>
        <v>0</v>
      </c>
      <c r="K3032" s="31">
        <f>COUNTIF($C$3:C3032,C3032)</f>
        <v>3030</v>
      </c>
      <c r="L3032" s="31">
        <f t="shared" si="294"/>
        <v>0</v>
      </c>
      <c r="M3032" s="31">
        <f t="shared" si="295"/>
        <v>0</v>
      </c>
    </row>
    <row r="3033" spans="1:13" x14ac:dyDescent="0.35">
      <c r="A3033" s="75"/>
      <c r="B3033" s="29"/>
      <c r="C3033" s="37">
        <f t="shared" si="290"/>
        <v>0</v>
      </c>
      <c r="D3033" s="35"/>
      <c r="E3033" s="35"/>
      <c r="F3033" s="30" t="str">
        <f t="shared" si="291"/>
        <v>Jan</v>
      </c>
      <c r="G3033" s="35"/>
      <c r="H3033" s="37">
        <f t="shared" si="292"/>
        <v>0</v>
      </c>
      <c r="I3033" s="31">
        <f>COUNTIF($G$3:G3033,G3033)</f>
        <v>0</v>
      </c>
      <c r="J3033" s="31">
        <f t="shared" si="293"/>
        <v>0</v>
      </c>
      <c r="K3033" s="31">
        <f>COUNTIF($C$3:C3033,C3033)</f>
        <v>3031</v>
      </c>
      <c r="L3033" s="31">
        <f t="shared" si="294"/>
        <v>0</v>
      </c>
      <c r="M3033" s="31">
        <f t="shared" si="295"/>
        <v>0</v>
      </c>
    </row>
    <row r="3034" spans="1:13" x14ac:dyDescent="0.35">
      <c r="A3034" s="75"/>
      <c r="B3034" s="29"/>
      <c r="C3034" s="37">
        <f t="shared" si="290"/>
        <v>0</v>
      </c>
      <c r="D3034" s="35"/>
      <c r="E3034" s="35"/>
      <c r="F3034" s="30" t="str">
        <f t="shared" si="291"/>
        <v>Jan</v>
      </c>
      <c r="G3034" s="35"/>
      <c r="H3034" s="37">
        <f t="shared" si="292"/>
        <v>0</v>
      </c>
      <c r="I3034" s="31">
        <f>COUNTIF($G$3:G3034,G3034)</f>
        <v>0</v>
      </c>
      <c r="J3034" s="31">
        <f t="shared" si="293"/>
        <v>0</v>
      </c>
      <c r="K3034" s="31">
        <f>COUNTIF($C$3:C3034,C3034)</f>
        <v>3032</v>
      </c>
      <c r="L3034" s="31">
        <f t="shared" si="294"/>
        <v>0</v>
      </c>
      <c r="M3034" s="31">
        <f t="shared" si="295"/>
        <v>0</v>
      </c>
    </row>
    <row r="3035" spans="1:13" x14ac:dyDescent="0.35">
      <c r="A3035" s="75"/>
      <c r="B3035" s="29"/>
      <c r="C3035" s="37">
        <f t="shared" si="290"/>
        <v>0</v>
      </c>
      <c r="D3035" s="35"/>
      <c r="E3035" s="35"/>
      <c r="F3035" s="30" t="str">
        <f t="shared" si="291"/>
        <v>Jan</v>
      </c>
      <c r="G3035" s="35"/>
      <c r="H3035" s="37">
        <f t="shared" si="292"/>
        <v>0</v>
      </c>
      <c r="I3035" s="31">
        <f>COUNTIF($G$3:G3035,G3035)</f>
        <v>0</v>
      </c>
      <c r="J3035" s="31">
        <f t="shared" si="293"/>
        <v>0</v>
      </c>
      <c r="K3035" s="31">
        <f>COUNTIF($C$3:C3035,C3035)</f>
        <v>3033</v>
      </c>
      <c r="L3035" s="31">
        <f t="shared" si="294"/>
        <v>0</v>
      </c>
      <c r="M3035" s="31">
        <f t="shared" si="295"/>
        <v>0</v>
      </c>
    </row>
    <row r="3036" spans="1:13" x14ac:dyDescent="0.35">
      <c r="A3036" s="75"/>
      <c r="B3036" s="29"/>
      <c r="C3036" s="37">
        <f t="shared" si="290"/>
        <v>0</v>
      </c>
      <c r="D3036" s="35"/>
      <c r="E3036" s="35"/>
      <c r="F3036" s="30" t="str">
        <f t="shared" si="291"/>
        <v>Jan</v>
      </c>
      <c r="G3036" s="35"/>
      <c r="H3036" s="37">
        <f t="shared" si="292"/>
        <v>0</v>
      </c>
      <c r="I3036" s="31">
        <f>COUNTIF($G$3:G3036,G3036)</f>
        <v>0</v>
      </c>
      <c r="J3036" s="31">
        <f t="shared" si="293"/>
        <v>0</v>
      </c>
      <c r="K3036" s="31">
        <f>COUNTIF($C$3:C3036,C3036)</f>
        <v>3034</v>
      </c>
      <c r="L3036" s="31">
        <f t="shared" si="294"/>
        <v>0</v>
      </c>
      <c r="M3036" s="31">
        <f t="shared" si="295"/>
        <v>0</v>
      </c>
    </row>
    <row r="3037" spans="1:13" x14ac:dyDescent="0.35">
      <c r="A3037" s="75"/>
      <c r="B3037" s="29"/>
      <c r="C3037" s="37">
        <f t="shared" si="290"/>
        <v>0</v>
      </c>
      <c r="D3037" s="35"/>
      <c r="E3037" s="35"/>
      <c r="F3037" s="30" t="str">
        <f t="shared" si="291"/>
        <v>Jan</v>
      </c>
      <c r="G3037" s="35"/>
      <c r="H3037" s="37">
        <f t="shared" si="292"/>
        <v>0</v>
      </c>
      <c r="I3037" s="31">
        <f>COUNTIF($G$3:G3037,G3037)</f>
        <v>0</v>
      </c>
      <c r="J3037" s="31">
        <f t="shared" si="293"/>
        <v>0</v>
      </c>
      <c r="K3037" s="31">
        <f>COUNTIF($C$3:C3037,C3037)</f>
        <v>3035</v>
      </c>
      <c r="L3037" s="31">
        <f t="shared" si="294"/>
        <v>0</v>
      </c>
      <c r="M3037" s="31">
        <f t="shared" si="295"/>
        <v>0</v>
      </c>
    </row>
    <row r="3038" spans="1:13" x14ac:dyDescent="0.35">
      <c r="A3038" s="75"/>
      <c r="B3038" s="29"/>
      <c r="C3038" s="37">
        <f t="shared" si="290"/>
        <v>0</v>
      </c>
      <c r="D3038" s="35"/>
      <c r="E3038" s="35"/>
      <c r="F3038" s="30" t="str">
        <f t="shared" si="291"/>
        <v>Jan</v>
      </c>
      <c r="G3038" s="35"/>
      <c r="H3038" s="37">
        <f t="shared" si="292"/>
        <v>0</v>
      </c>
      <c r="I3038" s="31">
        <f>COUNTIF($G$3:G3038,G3038)</f>
        <v>0</v>
      </c>
      <c r="J3038" s="31">
        <f t="shared" si="293"/>
        <v>0</v>
      </c>
      <c r="K3038" s="31">
        <f>COUNTIF($C$3:C3038,C3038)</f>
        <v>3036</v>
      </c>
      <c r="L3038" s="31">
        <f t="shared" si="294"/>
        <v>0</v>
      </c>
      <c r="M3038" s="31">
        <f t="shared" si="295"/>
        <v>0</v>
      </c>
    </row>
    <row r="3039" spans="1:13" x14ac:dyDescent="0.35">
      <c r="A3039" s="75"/>
      <c r="B3039" s="29"/>
      <c r="C3039" s="37">
        <f t="shared" si="290"/>
        <v>0</v>
      </c>
      <c r="D3039" s="35"/>
      <c r="E3039" s="35"/>
      <c r="F3039" s="30" t="str">
        <f t="shared" si="291"/>
        <v>Jan</v>
      </c>
      <c r="G3039" s="35"/>
      <c r="H3039" s="37">
        <f t="shared" si="292"/>
        <v>0</v>
      </c>
      <c r="I3039" s="31">
        <f>COUNTIF($G$3:G3039,G3039)</f>
        <v>0</v>
      </c>
      <c r="J3039" s="31">
        <f t="shared" si="293"/>
        <v>0</v>
      </c>
      <c r="K3039" s="31">
        <f>COUNTIF($C$3:C3039,C3039)</f>
        <v>3037</v>
      </c>
      <c r="L3039" s="31">
        <f t="shared" si="294"/>
        <v>0</v>
      </c>
      <c r="M3039" s="31">
        <f t="shared" si="295"/>
        <v>0</v>
      </c>
    </row>
    <row r="3040" spans="1:13" x14ac:dyDescent="0.35">
      <c r="A3040" s="75"/>
      <c r="B3040" s="29"/>
      <c r="C3040" s="37">
        <f t="shared" si="290"/>
        <v>0</v>
      </c>
      <c r="D3040" s="35"/>
      <c r="E3040" s="35"/>
      <c r="F3040" s="30" t="str">
        <f t="shared" si="291"/>
        <v>Jan</v>
      </c>
      <c r="G3040" s="35"/>
      <c r="H3040" s="37">
        <f t="shared" si="292"/>
        <v>0</v>
      </c>
      <c r="I3040" s="31">
        <f>COUNTIF($G$3:G3040,G3040)</f>
        <v>0</v>
      </c>
      <c r="J3040" s="31">
        <f t="shared" si="293"/>
        <v>0</v>
      </c>
      <c r="K3040" s="31">
        <f>COUNTIF($C$3:C3040,C3040)</f>
        <v>3038</v>
      </c>
      <c r="L3040" s="31">
        <f t="shared" si="294"/>
        <v>0</v>
      </c>
      <c r="M3040" s="31">
        <f t="shared" si="295"/>
        <v>0</v>
      </c>
    </row>
    <row r="3041" spans="1:13" x14ac:dyDescent="0.35">
      <c r="A3041" s="75"/>
      <c r="B3041" s="29"/>
      <c r="C3041" s="37">
        <f t="shared" si="290"/>
        <v>0</v>
      </c>
      <c r="D3041" s="35"/>
      <c r="E3041" s="35"/>
      <c r="F3041" s="30" t="str">
        <f t="shared" si="291"/>
        <v>Jan</v>
      </c>
      <c r="G3041" s="35"/>
      <c r="H3041" s="37">
        <f t="shared" si="292"/>
        <v>0</v>
      </c>
      <c r="I3041" s="31">
        <f>COUNTIF($G$3:G3041,G3041)</f>
        <v>0</v>
      </c>
      <c r="J3041" s="31">
        <f t="shared" si="293"/>
        <v>0</v>
      </c>
      <c r="K3041" s="31">
        <f>COUNTIF($C$3:C3041,C3041)</f>
        <v>3039</v>
      </c>
      <c r="L3041" s="31">
        <f t="shared" si="294"/>
        <v>0</v>
      </c>
      <c r="M3041" s="31">
        <f t="shared" si="295"/>
        <v>0</v>
      </c>
    </row>
    <row r="3042" spans="1:13" x14ac:dyDescent="0.35">
      <c r="A3042" s="75"/>
      <c r="B3042" s="29"/>
      <c r="C3042" s="37">
        <f t="shared" si="290"/>
        <v>0</v>
      </c>
      <c r="D3042" s="35"/>
      <c r="E3042" s="35"/>
      <c r="F3042" s="30" t="str">
        <f t="shared" si="291"/>
        <v>Jan</v>
      </c>
      <c r="G3042" s="35"/>
      <c r="H3042" s="37">
        <f t="shared" si="292"/>
        <v>0</v>
      </c>
      <c r="I3042" s="31">
        <f>COUNTIF($G$3:G3042,G3042)</f>
        <v>0</v>
      </c>
      <c r="J3042" s="31">
        <f t="shared" si="293"/>
        <v>0</v>
      </c>
      <c r="K3042" s="31">
        <f>COUNTIF($C$3:C3042,C3042)</f>
        <v>3040</v>
      </c>
      <c r="L3042" s="31">
        <f t="shared" si="294"/>
        <v>0</v>
      </c>
      <c r="M3042" s="31">
        <f t="shared" si="295"/>
        <v>0</v>
      </c>
    </row>
    <row r="3043" spans="1:13" x14ac:dyDescent="0.35">
      <c r="A3043" s="75"/>
      <c r="B3043" s="29"/>
      <c r="C3043" s="37">
        <f t="shared" si="290"/>
        <v>0</v>
      </c>
      <c r="D3043" s="35"/>
      <c r="E3043" s="35"/>
      <c r="F3043" s="30" t="str">
        <f t="shared" si="291"/>
        <v>Jan</v>
      </c>
      <c r="G3043" s="35"/>
      <c r="H3043" s="37">
        <f t="shared" si="292"/>
        <v>0</v>
      </c>
      <c r="I3043" s="31">
        <f>COUNTIF($G$3:G3043,G3043)</f>
        <v>0</v>
      </c>
      <c r="J3043" s="31">
        <f t="shared" si="293"/>
        <v>0</v>
      </c>
      <c r="K3043" s="31">
        <f>COUNTIF($C$3:C3043,C3043)</f>
        <v>3041</v>
      </c>
      <c r="L3043" s="31">
        <f t="shared" si="294"/>
        <v>0</v>
      </c>
      <c r="M3043" s="31">
        <f t="shared" si="295"/>
        <v>0</v>
      </c>
    </row>
    <row r="3044" spans="1:13" x14ac:dyDescent="0.35">
      <c r="A3044" s="75"/>
      <c r="B3044" s="29"/>
      <c r="C3044" s="37">
        <f t="shared" si="290"/>
        <v>0</v>
      </c>
      <c r="D3044" s="35"/>
      <c r="E3044" s="35"/>
      <c r="F3044" s="30" t="str">
        <f t="shared" si="291"/>
        <v>Jan</v>
      </c>
      <c r="G3044" s="35"/>
      <c r="H3044" s="37">
        <f t="shared" si="292"/>
        <v>0</v>
      </c>
      <c r="I3044" s="31">
        <f>COUNTIF($G$3:G3044,G3044)</f>
        <v>0</v>
      </c>
      <c r="J3044" s="31">
        <f t="shared" si="293"/>
        <v>0</v>
      </c>
      <c r="K3044" s="31">
        <f>COUNTIF($C$3:C3044,C3044)</f>
        <v>3042</v>
      </c>
      <c r="L3044" s="31">
        <f t="shared" si="294"/>
        <v>0</v>
      </c>
      <c r="M3044" s="31">
        <f t="shared" si="295"/>
        <v>0</v>
      </c>
    </row>
    <row r="3045" spans="1:13" x14ac:dyDescent="0.35">
      <c r="A3045" s="75"/>
      <c r="B3045" s="29"/>
      <c r="C3045" s="37">
        <f t="shared" si="290"/>
        <v>0</v>
      </c>
      <c r="D3045" s="35"/>
      <c r="E3045" s="35"/>
      <c r="F3045" s="30" t="str">
        <f t="shared" si="291"/>
        <v>Jan</v>
      </c>
      <c r="G3045" s="35"/>
      <c r="H3045" s="37">
        <f t="shared" si="292"/>
        <v>0</v>
      </c>
      <c r="I3045" s="31">
        <f>COUNTIF($G$3:G3045,G3045)</f>
        <v>0</v>
      </c>
      <c r="J3045" s="31">
        <f t="shared" si="293"/>
        <v>0</v>
      </c>
      <c r="K3045" s="31">
        <f>COUNTIF($C$3:C3045,C3045)</f>
        <v>3043</v>
      </c>
      <c r="L3045" s="31">
        <f t="shared" si="294"/>
        <v>0</v>
      </c>
      <c r="M3045" s="31">
        <f t="shared" si="295"/>
        <v>0</v>
      </c>
    </row>
    <row r="3046" spans="1:13" x14ac:dyDescent="0.35">
      <c r="A3046" s="75"/>
      <c r="B3046" s="29"/>
      <c r="C3046" s="37">
        <f t="shared" si="290"/>
        <v>0</v>
      </c>
      <c r="D3046" s="35"/>
      <c r="E3046" s="35"/>
      <c r="F3046" s="30" t="str">
        <f t="shared" si="291"/>
        <v>Jan</v>
      </c>
      <c r="G3046" s="35"/>
      <c r="H3046" s="37">
        <f t="shared" si="292"/>
        <v>0</v>
      </c>
      <c r="I3046" s="31">
        <f>COUNTIF($G$3:G3046,G3046)</f>
        <v>0</v>
      </c>
      <c r="J3046" s="31">
        <f t="shared" si="293"/>
        <v>0</v>
      </c>
      <c r="K3046" s="31">
        <f>COUNTIF($C$3:C3046,C3046)</f>
        <v>3044</v>
      </c>
      <c r="L3046" s="31">
        <f t="shared" si="294"/>
        <v>0</v>
      </c>
      <c r="M3046" s="31">
        <f t="shared" si="295"/>
        <v>0</v>
      </c>
    </row>
    <row r="3047" spans="1:13" x14ac:dyDescent="0.35">
      <c r="A3047" s="75"/>
      <c r="B3047" s="29"/>
      <c r="C3047" s="37">
        <f t="shared" si="290"/>
        <v>0</v>
      </c>
      <c r="D3047" s="35"/>
      <c r="E3047" s="35"/>
      <c r="F3047" s="30" t="str">
        <f t="shared" si="291"/>
        <v>Jan</v>
      </c>
      <c r="G3047" s="35"/>
      <c r="H3047" s="37">
        <f t="shared" si="292"/>
        <v>0</v>
      </c>
      <c r="I3047" s="31">
        <f>COUNTIF($G$3:G3047,G3047)</f>
        <v>0</v>
      </c>
      <c r="J3047" s="31">
        <f t="shared" si="293"/>
        <v>0</v>
      </c>
      <c r="K3047" s="31">
        <f>COUNTIF($C$3:C3047,C3047)</f>
        <v>3045</v>
      </c>
      <c r="L3047" s="31">
        <f t="shared" si="294"/>
        <v>0</v>
      </c>
      <c r="M3047" s="31">
        <f t="shared" si="295"/>
        <v>0</v>
      </c>
    </row>
    <row r="3048" spans="1:13" x14ac:dyDescent="0.35">
      <c r="A3048" s="75"/>
      <c r="B3048" s="29"/>
      <c r="C3048" s="37">
        <f t="shared" si="290"/>
        <v>0</v>
      </c>
      <c r="D3048" s="35"/>
      <c r="E3048" s="35"/>
      <c r="F3048" s="30" t="str">
        <f t="shared" si="291"/>
        <v>Jan</v>
      </c>
      <c r="G3048" s="35"/>
      <c r="H3048" s="37">
        <f t="shared" si="292"/>
        <v>0</v>
      </c>
      <c r="I3048" s="31">
        <f>COUNTIF($G$3:G3048,G3048)</f>
        <v>0</v>
      </c>
      <c r="J3048" s="31">
        <f t="shared" si="293"/>
        <v>0</v>
      </c>
      <c r="K3048" s="31">
        <f>COUNTIF($C$3:C3048,C3048)</f>
        <v>3046</v>
      </c>
      <c r="L3048" s="31">
        <f t="shared" si="294"/>
        <v>0</v>
      </c>
      <c r="M3048" s="31">
        <f t="shared" si="295"/>
        <v>0</v>
      </c>
    </row>
    <row r="3049" spans="1:13" x14ac:dyDescent="0.35">
      <c r="A3049" s="75"/>
      <c r="B3049" s="29"/>
      <c r="C3049" s="37">
        <f t="shared" si="290"/>
        <v>0</v>
      </c>
      <c r="D3049" s="35"/>
      <c r="E3049" s="35"/>
      <c r="F3049" s="30" t="str">
        <f t="shared" si="291"/>
        <v>Jan</v>
      </c>
      <c r="G3049" s="35"/>
      <c r="H3049" s="37">
        <f t="shared" si="292"/>
        <v>0</v>
      </c>
      <c r="I3049" s="31">
        <f>COUNTIF($G$3:G3049,G3049)</f>
        <v>0</v>
      </c>
      <c r="J3049" s="31">
        <f t="shared" si="293"/>
        <v>0</v>
      </c>
      <c r="K3049" s="31">
        <f>COUNTIF($C$3:C3049,C3049)</f>
        <v>3047</v>
      </c>
      <c r="L3049" s="31">
        <f t="shared" si="294"/>
        <v>0</v>
      </c>
      <c r="M3049" s="31">
        <f t="shared" si="295"/>
        <v>0</v>
      </c>
    </row>
    <row r="3050" spans="1:13" x14ac:dyDescent="0.35">
      <c r="A3050" s="75"/>
      <c r="B3050" s="29"/>
      <c r="C3050" s="37">
        <f t="shared" si="290"/>
        <v>0</v>
      </c>
      <c r="D3050" s="35"/>
      <c r="E3050" s="35"/>
      <c r="F3050" s="30" t="str">
        <f t="shared" si="291"/>
        <v>Jan</v>
      </c>
      <c r="G3050" s="35"/>
      <c r="H3050" s="37">
        <f t="shared" si="292"/>
        <v>0</v>
      </c>
      <c r="I3050" s="31">
        <f>COUNTIF($G$3:G3050,G3050)</f>
        <v>0</v>
      </c>
      <c r="J3050" s="31">
        <f t="shared" si="293"/>
        <v>0</v>
      </c>
      <c r="K3050" s="31">
        <f>COUNTIF($C$3:C3050,C3050)</f>
        <v>3048</v>
      </c>
      <c r="L3050" s="31">
        <f t="shared" si="294"/>
        <v>0</v>
      </c>
      <c r="M3050" s="31">
        <f t="shared" si="295"/>
        <v>0</v>
      </c>
    </row>
    <row r="3051" spans="1:13" x14ac:dyDescent="0.35">
      <c r="A3051" s="75"/>
      <c r="B3051" s="29"/>
      <c r="C3051" s="37">
        <f t="shared" si="290"/>
        <v>0</v>
      </c>
      <c r="D3051" s="35"/>
      <c r="E3051" s="35"/>
      <c r="F3051" s="30" t="str">
        <f t="shared" si="291"/>
        <v>Jan</v>
      </c>
      <c r="G3051" s="35"/>
      <c r="H3051" s="37">
        <f t="shared" si="292"/>
        <v>0</v>
      </c>
      <c r="I3051" s="31">
        <f>COUNTIF($G$3:G3051,G3051)</f>
        <v>0</v>
      </c>
      <c r="J3051" s="31">
        <f t="shared" si="293"/>
        <v>0</v>
      </c>
      <c r="K3051" s="31">
        <f>COUNTIF($C$3:C3051,C3051)</f>
        <v>3049</v>
      </c>
      <c r="L3051" s="31">
        <f t="shared" si="294"/>
        <v>0</v>
      </c>
      <c r="M3051" s="31">
        <f t="shared" si="295"/>
        <v>0</v>
      </c>
    </row>
    <row r="3052" spans="1:13" x14ac:dyDescent="0.35">
      <c r="A3052" s="75"/>
      <c r="B3052" s="29"/>
      <c r="C3052" s="37">
        <f t="shared" si="290"/>
        <v>0</v>
      </c>
      <c r="D3052" s="35"/>
      <c r="E3052" s="35"/>
      <c r="F3052" s="30" t="str">
        <f t="shared" si="291"/>
        <v>Jan</v>
      </c>
      <c r="G3052" s="35"/>
      <c r="H3052" s="37">
        <f t="shared" si="292"/>
        <v>0</v>
      </c>
      <c r="I3052" s="31">
        <f>COUNTIF($G$3:G3052,G3052)</f>
        <v>0</v>
      </c>
      <c r="J3052" s="31">
        <f t="shared" si="293"/>
        <v>0</v>
      </c>
      <c r="K3052" s="31">
        <f>COUNTIF($C$3:C3052,C3052)</f>
        <v>3050</v>
      </c>
      <c r="L3052" s="31">
        <f t="shared" si="294"/>
        <v>0</v>
      </c>
      <c r="M3052" s="31">
        <f t="shared" si="295"/>
        <v>0</v>
      </c>
    </row>
    <row r="3053" spans="1:13" x14ac:dyDescent="0.35">
      <c r="A3053" s="75"/>
      <c r="B3053" s="29"/>
      <c r="C3053" s="37">
        <f t="shared" si="290"/>
        <v>0</v>
      </c>
      <c r="D3053" s="35"/>
      <c r="E3053" s="35"/>
      <c r="F3053" s="30" t="str">
        <f t="shared" si="291"/>
        <v>Jan</v>
      </c>
      <c r="G3053" s="35"/>
      <c r="H3053" s="37">
        <f t="shared" si="292"/>
        <v>0</v>
      </c>
      <c r="I3053" s="31">
        <f>COUNTIF($G$3:G3053,G3053)</f>
        <v>0</v>
      </c>
      <c r="J3053" s="31">
        <f t="shared" si="293"/>
        <v>0</v>
      </c>
      <c r="K3053" s="31">
        <f>COUNTIF($C$3:C3053,C3053)</f>
        <v>3051</v>
      </c>
      <c r="L3053" s="31">
        <f t="shared" si="294"/>
        <v>0</v>
      </c>
      <c r="M3053" s="31">
        <f t="shared" si="295"/>
        <v>0</v>
      </c>
    </row>
    <row r="3054" spans="1:13" x14ac:dyDescent="0.35">
      <c r="A3054" s="75"/>
      <c r="B3054" s="29"/>
      <c r="C3054" s="37">
        <f t="shared" si="290"/>
        <v>0</v>
      </c>
      <c r="D3054" s="35"/>
      <c r="E3054" s="35"/>
      <c r="F3054" s="30" t="str">
        <f t="shared" si="291"/>
        <v>Jan</v>
      </c>
      <c r="G3054" s="35"/>
      <c r="H3054" s="37">
        <f t="shared" si="292"/>
        <v>0</v>
      </c>
      <c r="I3054" s="31">
        <f>COUNTIF($G$3:G3054,G3054)</f>
        <v>0</v>
      </c>
      <c r="J3054" s="31">
        <f t="shared" si="293"/>
        <v>0</v>
      </c>
      <c r="K3054" s="31">
        <f>COUNTIF($C$3:C3054,C3054)</f>
        <v>3052</v>
      </c>
      <c r="L3054" s="31">
        <f t="shared" si="294"/>
        <v>0</v>
      </c>
      <c r="M3054" s="31">
        <f t="shared" si="295"/>
        <v>0</v>
      </c>
    </row>
    <row r="3055" spans="1:13" x14ac:dyDescent="0.35">
      <c r="A3055" s="75"/>
      <c r="B3055" s="29"/>
      <c r="C3055" s="37">
        <f t="shared" si="290"/>
        <v>0</v>
      </c>
      <c r="D3055" s="35"/>
      <c r="E3055" s="35"/>
      <c r="F3055" s="30" t="str">
        <f t="shared" si="291"/>
        <v>Jan</v>
      </c>
      <c r="G3055" s="35"/>
      <c r="H3055" s="37">
        <f t="shared" si="292"/>
        <v>0</v>
      </c>
      <c r="I3055" s="31">
        <f>COUNTIF($G$3:G3055,G3055)</f>
        <v>0</v>
      </c>
      <c r="J3055" s="31">
        <f t="shared" si="293"/>
        <v>0</v>
      </c>
      <c r="K3055" s="31">
        <f>COUNTIF($C$3:C3055,C3055)</f>
        <v>3053</v>
      </c>
      <c r="L3055" s="31">
        <f t="shared" si="294"/>
        <v>0</v>
      </c>
      <c r="M3055" s="31">
        <f t="shared" si="295"/>
        <v>0</v>
      </c>
    </row>
    <row r="3056" spans="1:13" x14ac:dyDescent="0.35">
      <c r="A3056" s="75"/>
      <c r="B3056" s="29"/>
      <c r="C3056" s="37">
        <f t="shared" si="290"/>
        <v>0</v>
      </c>
      <c r="D3056" s="35"/>
      <c r="E3056" s="35"/>
      <c r="F3056" s="30" t="str">
        <f t="shared" si="291"/>
        <v>Jan</v>
      </c>
      <c r="G3056" s="35"/>
      <c r="H3056" s="37">
        <f t="shared" si="292"/>
        <v>0</v>
      </c>
      <c r="I3056" s="31">
        <f>COUNTIF($G$3:G3056,G3056)</f>
        <v>0</v>
      </c>
      <c r="J3056" s="31">
        <f t="shared" si="293"/>
        <v>0</v>
      </c>
      <c r="K3056" s="31">
        <f>COUNTIF($C$3:C3056,C3056)</f>
        <v>3054</v>
      </c>
      <c r="L3056" s="31">
        <f t="shared" si="294"/>
        <v>0</v>
      </c>
      <c r="M3056" s="31">
        <f t="shared" si="295"/>
        <v>0</v>
      </c>
    </row>
    <row r="3057" spans="1:13" x14ac:dyDescent="0.35">
      <c r="A3057" s="75"/>
      <c r="B3057" s="29"/>
      <c r="C3057" s="37">
        <f t="shared" si="290"/>
        <v>0</v>
      </c>
      <c r="D3057" s="35"/>
      <c r="E3057" s="35"/>
      <c r="F3057" s="30" t="str">
        <f t="shared" si="291"/>
        <v>Jan</v>
      </c>
      <c r="G3057" s="35"/>
      <c r="H3057" s="37">
        <f t="shared" si="292"/>
        <v>0</v>
      </c>
      <c r="I3057" s="31">
        <f>COUNTIF($G$3:G3057,G3057)</f>
        <v>0</v>
      </c>
      <c r="J3057" s="31">
        <f t="shared" si="293"/>
        <v>0</v>
      </c>
      <c r="K3057" s="31">
        <f>COUNTIF($C$3:C3057,C3057)</f>
        <v>3055</v>
      </c>
      <c r="L3057" s="31">
        <f t="shared" si="294"/>
        <v>0</v>
      </c>
      <c r="M3057" s="31">
        <f t="shared" si="295"/>
        <v>0</v>
      </c>
    </row>
    <row r="3058" spans="1:13" x14ac:dyDescent="0.35">
      <c r="A3058" s="75"/>
      <c r="B3058" s="29"/>
      <c r="C3058" s="37">
        <f t="shared" si="290"/>
        <v>0</v>
      </c>
      <c r="D3058" s="35"/>
      <c r="E3058" s="35"/>
      <c r="F3058" s="30" t="str">
        <f t="shared" si="291"/>
        <v>Jan</v>
      </c>
      <c r="G3058" s="35"/>
      <c r="H3058" s="37">
        <f t="shared" si="292"/>
        <v>0</v>
      </c>
      <c r="I3058" s="31">
        <f>COUNTIF($G$3:G3058,G3058)</f>
        <v>0</v>
      </c>
      <c r="J3058" s="31">
        <f t="shared" si="293"/>
        <v>0</v>
      </c>
      <c r="K3058" s="31">
        <f>COUNTIF($C$3:C3058,C3058)</f>
        <v>3056</v>
      </c>
      <c r="L3058" s="31">
        <f t="shared" si="294"/>
        <v>0</v>
      </c>
      <c r="M3058" s="31">
        <f t="shared" si="295"/>
        <v>0</v>
      </c>
    </row>
    <row r="3059" spans="1:13" x14ac:dyDescent="0.35">
      <c r="A3059" s="75"/>
      <c r="B3059" s="29"/>
      <c r="C3059" s="37">
        <f t="shared" si="290"/>
        <v>0</v>
      </c>
      <c r="D3059" s="35"/>
      <c r="E3059" s="35"/>
      <c r="F3059" s="30" t="str">
        <f t="shared" si="291"/>
        <v>Jan</v>
      </c>
      <c r="G3059" s="35"/>
      <c r="H3059" s="37">
        <f t="shared" si="292"/>
        <v>0</v>
      </c>
      <c r="I3059" s="31">
        <f>COUNTIF($G$3:G3059,G3059)</f>
        <v>0</v>
      </c>
      <c r="J3059" s="31">
        <f t="shared" si="293"/>
        <v>0</v>
      </c>
      <c r="K3059" s="31">
        <f>COUNTIF($C$3:C3059,C3059)</f>
        <v>3057</v>
      </c>
      <c r="L3059" s="31">
        <f t="shared" si="294"/>
        <v>0</v>
      </c>
      <c r="M3059" s="31">
        <f t="shared" si="295"/>
        <v>0</v>
      </c>
    </row>
    <row r="3060" spans="1:13" x14ac:dyDescent="0.35">
      <c r="A3060" s="75"/>
      <c r="B3060" s="29"/>
      <c r="C3060" s="37">
        <f t="shared" si="290"/>
        <v>0</v>
      </c>
      <c r="D3060" s="35"/>
      <c r="E3060" s="35"/>
      <c r="F3060" s="30" t="str">
        <f t="shared" si="291"/>
        <v>Jan</v>
      </c>
      <c r="G3060" s="35"/>
      <c r="H3060" s="37">
        <f t="shared" si="292"/>
        <v>0</v>
      </c>
      <c r="I3060" s="31">
        <f>COUNTIF($G$3:G3060,G3060)</f>
        <v>0</v>
      </c>
      <c r="J3060" s="31">
        <f t="shared" si="293"/>
        <v>0</v>
      </c>
      <c r="K3060" s="31">
        <f>COUNTIF($C$3:C3060,C3060)</f>
        <v>3058</v>
      </c>
      <c r="L3060" s="31">
        <f t="shared" si="294"/>
        <v>0</v>
      </c>
      <c r="M3060" s="31">
        <f t="shared" si="295"/>
        <v>0</v>
      </c>
    </row>
    <row r="3061" spans="1:13" x14ac:dyDescent="0.35">
      <c r="A3061" s="75"/>
      <c r="B3061" s="29"/>
      <c r="C3061" s="37">
        <f t="shared" si="290"/>
        <v>0</v>
      </c>
      <c r="D3061" s="35"/>
      <c r="E3061" s="35"/>
      <c r="F3061" s="30" t="str">
        <f t="shared" si="291"/>
        <v>Jan</v>
      </c>
      <c r="G3061" s="35"/>
      <c r="H3061" s="37">
        <f t="shared" si="292"/>
        <v>0</v>
      </c>
      <c r="I3061" s="31">
        <f>COUNTIF($G$3:G3061,G3061)</f>
        <v>0</v>
      </c>
      <c r="J3061" s="31">
        <f t="shared" si="293"/>
        <v>0</v>
      </c>
      <c r="K3061" s="31">
        <f>COUNTIF($C$3:C3061,C3061)</f>
        <v>3059</v>
      </c>
      <c r="L3061" s="31">
        <f t="shared" si="294"/>
        <v>0</v>
      </c>
      <c r="M3061" s="31">
        <f t="shared" si="295"/>
        <v>0</v>
      </c>
    </row>
    <row r="3062" spans="1:13" x14ac:dyDescent="0.35">
      <c r="A3062" s="75"/>
      <c r="B3062" s="29"/>
      <c r="C3062" s="37">
        <f t="shared" si="290"/>
        <v>0</v>
      </c>
      <c r="D3062" s="35"/>
      <c r="E3062" s="35"/>
      <c r="F3062" s="30" t="str">
        <f t="shared" si="291"/>
        <v>Jan</v>
      </c>
      <c r="G3062" s="35"/>
      <c r="H3062" s="37">
        <f t="shared" si="292"/>
        <v>0</v>
      </c>
      <c r="I3062" s="31">
        <f>COUNTIF($G$3:G3062,G3062)</f>
        <v>0</v>
      </c>
      <c r="J3062" s="31">
        <f t="shared" si="293"/>
        <v>0</v>
      </c>
      <c r="K3062" s="31">
        <f>COUNTIF($C$3:C3062,C3062)</f>
        <v>3060</v>
      </c>
      <c r="L3062" s="31">
        <f t="shared" si="294"/>
        <v>0</v>
      </c>
      <c r="M3062" s="31">
        <f t="shared" si="295"/>
        <v>0</v>
      </c>
    </row>
    <row r="3063" spans="1:13" x14ac:dyDescent="0.35">
      <c r="A3063" s="75"/>
      <c r="B3063" s="29"/>
      <c r="C3063" s="37">
        <f t="shared" si="290"/>
        <v>0</v>
      </c>
      <c r="D3063" s="35"/>
      <c r="E3063" s="35"/>
      <c r="F3063" s="30" t="str">
        <f t="shared" si="291"/>
        <v>Jan</v>
      </c>
      <c r="G3063" s="35"/>
      <c r="H3063" s="37">
        <f t="shared" si="292"/>
        <v>0</v>
      </c>
      <c r="I3063" s="31">
        <f>COUNTIF($G$3:G3063,G3063)</f>
        <v>0</v>
      </c>
      <c r="J3063" s="31">
        <f t="shared" si="293"/>
        <v>0</v>
      </c>
      <c r="K3063" s="31">
        <f>COUNTIF($C$3:C3063,C3063)</f>
        <v>3061</v>
      </c>
      <c r="L3063" s="31">
        <f t="shared" si="294"/>
        <v>0</v>
      </c>
      <c r="M3063" s="31">
        <f t="shared" si="295"/>
        <v>0</v>
      </c>
    </row>
    <row r="3064" spans="1:13" x14ac:dyDescent="0.35">
      <c r="A3064" s="75"/>
      <c r="B3064" s="29"/>
      <c r="C3064" s="37">
        <f t="shared" si="290"/>
        <v>0</v>
      </c>
      <c r="D3064" s="35"/>
      <c r="E3064" s="35"/>
      <c r="F3064" s="30" t="str">
        <f t="shared" si="291"/>
        <v>Jan</v>
      </c>
      <c r="G3064" s="35"/>
      <c r="H3064" s="37">
        <f t="shared" si="292"/>
        <v>0</v>
      </c>
      <c r="I3064" s="31">
        <f>COUNTIF($G$3:G3064,G3064)</f>
        <v>0</v>
      </c>
      <c r="J3064" s="31">
        <f t="shared" si="293"/>
        <v>0</v>
      </c>
      <c r="K3064" s="31">
        <f>COUNTIF($C$3:C3064,C3064)</f>
        <v>3062</v>
      </c>
      <c r="L3064" s="31">
        <f t="shared" si="294"/>
        <v>0</v>
      </c>
      <c r="M3064" s="31">
        <f t="shared" si="295"/>
        <v>0</v>
      </c>
    </row>
    <row r="3065" spans="1:13" x14ac:dyDescent="0.35">
      <c r="A3065" s="75"/>
      <c r="B3065" s="29"/>
      <c r="C3065" s="37">
        <f t="shared" si="290"/>
        <v>0</v>
      </c>
      <c r="D3065" s="35"/>
      <c r="E3065" s="35"/>
      <c r="F3065" s="30" t="str">
        <f t="shared" si="291"/>
        <v>Jan</v>
      </c>
      <c r="G3065" s="35"/>
      <c r="H3065" s="37">
        <f t="shared" si="292"/>
        <v>0</v>
      </c>
      <c r="I3065" s="31">
        <f>COUNTIF($G$3:G3065,G3065)</f>
        <v>0</v>
      </c>
      <c r="J3065" s="31">
        <f t="shared" si="293"/>
        <v>0</v>
      </c>
      <c r="K3065" s="31">
        <f>COUNTIF($C$3:C3065,C3065)</f>
        <v>3063</v>
      </c>
      <c r="L3065" s="31">
        <f t="shared" si="294"/>
        <v>0</v>
      </c>
      <c r="M3065" s="31">
        <f t="shared" si="295"/>
        <v>0</v>
      </c>
    </row>
    <row r="3066" spans="1:13" x14ac:dyDescent="0.35">
      <c r="A3066" s="75"/>
      <c r="B3066" s="29"/>
      <c r="C3066" s="37">
        <f t="shared" si="290"/>
        <v>0</v>
      </c>
      <c r="D3066" s="35"/>
      <c r="E3066" s="35"/>
      <c r="F3066" s="30" t="str">
        <f t="shared" si="291"/>
        <v>Jan</v>
      </c>
      <c r="G3066" s="35"/>
      <c r="H3066" s="37">
        <f t="shared" si="292"/>
        <v>0</v>
      </c>
      <c r="I3066" s="31">
        <f>COUNTIF($G$3:G3066,G3066)</f>
        <v>0</v>
      </c>
      <c r="J3066" s="31">
        <f t="shared" si="293"/>
        <v>0</v>
      </c>
      <c r="K3066" s="31">
        <f>COUNTIF($C$3:C3066,C3066)</f>
        <v>3064</v>
      </c>
      <c r="L3066" s="31">
        <f t="shared" si="294"/>
        <v>0</v>
      </c>
      <c r="M3066" s="31">
        <f t="shared" si="295"/>
        <v>0</v>
      </c>
    </row>
    <row r="3067" spans="1:13" x14ac:dyDescent="0.35">
      <c r="A3067" s="75"/>
      <c r="B3067" s="29"/>
      <c r="C3067" s="37">
        <f t="shared" si="290"/>
        <v>0</v>
      </c>
      <c r="D3067" s="35"/>
      <c r="E3067" s="35"/>
      <c r="F3067" s="30" t="str">
        <f t="shared" si="291"/>
        <v>Jan</v>
      </c>
      <c r="G3067" s="35"/>
      <c r="H3067" s="37">
        <f t="shared" si="292"/>
        <v>0</v>
      </c>
      <c r="I3067" s="31">
        <f>COUNTIF($G$3:G3067,G3067)</f>
        <v>0</v>
      </c>
      <c r="J3067" s="31">
        <f t="shared" si="293"/>
        <v>0</v>
      </c>
      <c r="K3067" s="31">
        <f>COUNTIF($C$3:C3067,C3067)</f>
        <v>3065</v>
      </c>
      <c r="L3067" s="31">
        <f t="shared" si="294"/>
        <v>0</v>
      </c>
      <c r="M3067" s="31">
        <f t="shared" si="295"/>
        <v>0</v>
      </c>
    </row>
    <row r="3068" spans="1:13" x14ac:dyDescent="0.35">
      <c r="A3068" s="75"/>
      <c r="B3068" s="29"/>
      <c r="C3068" s="37">
        <f t="shared" si="290"/>
        <v>0</v>
      </c>
      <c r="D3068" s="35"/>
      <c r="E3068" s="35"/>
      <c r="F3068" s="30" t="str">
        <f t="shared" si="291"/>
        <v>Jan</v>
      </c>
      <c r="G3068" s="35"/>
      <c r="H3068" s="37">
        <f t="shared" si="292"/>
        <v>0</v>
      </c>
      <c r="I3068" s="31">
        <f>COUNTIF($G$3:G3068,G3068)</f>
        <v>0</v>
      </c>
      <c r="J3068" s="31">
        <f t="shared" si="293"/>
        <v>0</v>
      </c>
      <c r="K3068" s="31">
        <f>COUNTIF($C$3:C3068,C3068)</f>
        <v>3066</v>
      </c>
      <c r="L3068" s="31">
        <f t="shared" si="294"/>
        <v>0</v>
      </c>
      <c r="M3068" s="31">
        <f t="shared" si="295"/>
        <v>0</v>
      </c>
    </row>
    <row r="3069" spans="1:13" x14ac:dyDescent="0.35">
      <c r="A3069" s="75"/>
      <c r="B3069" s="29"/>
      <c r="C3069" s="37">
        <f t="shared" si="290"/>
        <v>0</v>
      </c>
      <c r="D3069" s="35"/>
      <c r="E3069" s="35"/>
      <c r="F3069" s="30" t="str">
        <f t="shared" si="291"/>
        <v>Jan</v>
      </c>
      <c r="G3069" s="35"/>
      <c r="H3069" s="37">
        <f t="shared" si="292"/>
        <v>0</v>
      </c>
      <c r="I3069" s="31">
        <f>COUNTIF($G$3:G3069,G3069)</f>
        <v>0</v>
      </c>
      <c r="J3069" s="31">
        <f t="shared" si="293"/>
        <v>0</v>
      </c>
      <c r="K3069" s="31">
        <f>COUNTIF($C$3:C3069,C3069)</f>
        <v>3067</v>
      </c>
      <c r="L3069" s="31">
        <f t="shared" si="294"/>
        <v>0</v>
      </c>
      <c r="M3069" s="31">
        <f t="shared" si="295"/>
        <v>0</v>
      </c>
    </row>
    <row r="3070" spans="1:13" x14ac:dyDescent="0.35">
      <c r="A3070" s="75"/>
      <c r="B3070" s="29"/>
      <c r="C3070" s="37">
        <f t="shared" si="290"/>
        <v>0</v>
      </c>
      <c r="D3070" s="35"/>
      <c r="E3070" s="35"/>
      <c r="F3070" s="30" t="str">
        <f t="shared" si="291"/>
        <v>Jan</v>
      </c>
      <c r="G3070" s="35"/>
      <c r="H3070" s="37">
        <f t="shared" si="292"/>
        <v>0</v>
      </c>
      <c r="I3070" s="31">
        <f>COUNTIF($G$3:G3070,G3070)</f>
        <v>0</v>
      </c>
      <c r="J3070" s="31">
        <f t="shared" si="293"/>
        <v>0</v>
      </c>
      <c r="K3070" s="31">
        <f>COUNTIF($C$3:C3070,C3070)</f>
        <v>3068</v>
      </c>
      <c r="L3070" s="31">
        <f t="shared" si="294"/>
        <v>0</v>
      </c>
      <c r="M3070" s="31">
        <f t="shared" si="295"/>
        <v>0</v>
      </c>
    </row>
    <row r="3071" spans="1:13" x14ac:dyDescent="0.35">
      <c r="A3071" s="75"/>
      <c r="B3071" s="29"/>
      <c r="C3071" s="37">
        <f t="shared" si="290"/>
        <v>0</v>
      </c>
      <c r="D3071" s="35"/>
      <c r="E3071" s="35"/>
      <c r="F3071" s="30" t="str">
        <f t="shared" si="291"/>
        <v>Jan</v>
      </c>
      <c r="G3071" s="35"/>
      <c r="H3071" s="37">
        <f t="shared" si="292"/>
        <v>0</v>
      </c>
      <c r="I3071" s="31">
        <f>COUNTIF($G$3:G3071,G3071)</f>
        <v>0</v>
      </c>
      <c r="J3071" s="31">
        <f t="shared" si="293"/>
        <v>0</v>
      </c>
      <c r="K3071" s="31">
        <f>COUNTIF($C$3:C3071,C3071)</f>
        <v>3069</v>
      </c>
      <c r="L3071" s="31">
        <f t="shared" si="294"/>
        <v>0</v>
      </c>
      <c r="M3071" s="31">
        <f t="shared" si="295"/>
        <v>0</v>
      </c>
    </row>
    <row r="3072" spans="1:13" x14ac:dyDescent="0.35">
      <c r="A3072" s="75"/>
      <c r="B3072" s="29"/>
      <c r="C3072" s="37">
        <f t="shared" si="290"/>
        <v>0</v>
      </c>
      <c r="D3072" s="35"/>
      <c r="E3072" s="35"/>
      <c r="F3072" s="30" t="str">
        <f t="shared" si="291"/>
        <v>Jan</v>
      </c>
      <c r="G3072" s="35"/>
      <c r="H3072" s="37">
        <f t="shared" si="292"/>
        <v>0</v>
      </c>
      <c r="I3072" s="31">
        <f>COUNTIF($G$3:G3072,G3072)</f>
        <v>0</v>
      </c>
      <c r="J3072" s="31">
        <f t="shared" si="293"/>
        <v>0</v>
      </c>
      <c r="K3072" s="31">
        <f>COUNTIF($C$3:C3072,C3072)</f>
        <v>3070</v>
      </c>
      <c r="L3072" s="31">
        <f t="shared" si="294"/>
        <v>0</v>
      </c>
      <c r="M3072" s="31">
        <f t="shared" si="295"/>
        <v>0</v>
      </c>
    </row>
    <row r="3073" spans="1:13" x14ac:dyDescent="0.35">
      <c r="A3073" s="75"/>
      <c r="B3073" s="29"/>
      <c r="C3073" s="37">
        <f t="shared" si="290"/>
        <v>0</v>
      </c>
      <c r="D3073" s="35"/>
      <c r="E3073" s="35"/>
      <c r="F3073" s="30" t="str">
        <f t="shared" si="291"/>
        <v>Jan</v>
      </c>
      <c r="G3073" s="35"/>
      <c r="H3073" s="37">
        <f t="shared" si="292"/>
        <v>0</v>
      </c>
      <c r="I3073" s="31">
        <f>COUNTIF($G$3:G3073,G3073)</f>
        <v>0</v>
      </c>
      <c r="J3073" s="31">
        <f t="shared" si="293"/>
        <v>0</v>
      </c>
      <c r="K3073" s="31">
        <f>COUNTIF($C$3:C3073,C3073)</f>
        <v>3071</v>
      </c>
      <c r="L3073" s="31">
        <f t="shared" si="294"/>
        <v>0</v>
      </c>
      <c r="M3073" s="31">
        <f t="shared" si="295"/>
        <v>0</v>
      </c>
    </row>
    <row r="3074" spans="1:13" x14ac:dyDescent="0.35">
      <c r="A3074" s="75"/>
      <c r="B3074" s="29"/>
      <c r="C3074" s="37">
        <f t="shared" si="290"/>
        <v>0</v>
      </c>
      <c r="D3074" s="35"/>
      <c r="E3074" s="35"/>
      <c r="F3074" s="30" t="str">
        <f t="shared" si="291"/>
        <v>Jan</v>
      </c>
      <c r="G3074" s="35"/>
      <c r="H3074" s="37">
        <f t="shared" si="292"/>
        <v>0</v>
      </c>
      <c r="I3074" s="31">
        <f>COUNTIF($G$3:G3074,G3074)</f>
        <v>0</v>
      </c>
      <c r="J3074" s="31">
        <f t="shared" si="293"/>
        <v>0</v>
      </c>
      <c r="K3074" s="31">
        <f>COUNTIF($C$3:C3074,C3074)</f>
        <v>3072</v>
      </c>
      <c r="L3074" s="31">
        <f t="shared" si="294"/>
        <v>0</v>
      </c>
      <c r="M3074" s="31">
        <f t="shared" si="295"/>
        <v>0</v>
      </c>
    </row>
    <row r="3075" spans="1:13" x14ac:dyDescent="0.35">
      <c r="A3075" s="75"/>
      <c r="B3075" s="29"/>
      <c r="C3075" s="37">
        <f t="shared" si="290"/>
        <v>0</v>
      </c>
      <c r="D3075" s="35"/>
      <c r="E3075" s="35"/>
      <c r="F3075" s="30" t="str">
        <f t="shared" si="291"/>
        <v>Jan</v>
      </c>
      <c r="G3075" s="35"/>
      <c r="H3075" s="37">
        <f t="shared" si="292"/>
        <v>0</v>
      </c>
      <c r="I3075" s="31">
        <f>COUNTIF($G$3:G3075,G3075)</f>
        <v>0</v>
      </c>
      <c r="J3075" s="31">
        <f t="shared" si="293"/>
        <v>0</v>
      </c>
      <c r="K3075" s="31">
        <f>COUNTIF($C$3:C3075,C3075)</f>
        <v>3073</v>
      </c>
      <c r="L3075" s="31">
        <f t="shared" si="294"/>
        <v>0</v>
      </c>
      <c r="M3075" s="31">
        <f t="shared" si="295"/>
        <v>0</v>
      </c>
    </row>
    <row r="3076" spans="1:13" x14ac:dyDescent="0.35">
      <c r="A3076" s="75"/>
      <c r="B3076" s="29"/>
      <c r="C3076" s="37">
        <f t="shared" ref="C3076:C3139" si="296">IF(ISERROR(VLOOKUP(B3076,T:U,2,0)),0,VLOOKUP(B3076,T:U,2,0))</f>
        <v>0</v>
      </c>
      <c r="D3076" s="35"/>
      <c r="E3076" s="35"/>
      <c r="F3076" s="30" t="str">
        <f t="shared" ref="F3076:F3139" si="297">+TEXT(A3076,"MMM")</f>
        <v>Jan</v>
      </c>
      <c r="G3076" s="35"/>
      <c r="H3076" s="37">
        <f t="shared" ref="H3076:H3139" si="298">IF(ISERROR(VLOOKUP(G3076,W:X,2,0)),0,VLOOKUP(G3076,W:X,2,0))*M3076</f>
        <v>0</v>
      </c>
      <c r="I3076" s="31">
        <f>COUNTIF($G$3:G3076,G3076)</f>
        <v>0</v>
      </c>
      <c r="J3076" s="31">
        <f t="shared" ref="J3076:J3139" si="299">IF(I3076=1,1,0)</f>
        <v>0</v>
      </c>
      <c r="K3076" s="31">
        <f>COUNTIF($C$3:C3076,C3076)</f>
        <v>3074</v>
      </c>
      <c r="L3076" s="31">
        <f t="shared" ref="L3076:L3139" si="300">IF(K3076=1,1,0)</f>
        <v>0</v>
      </c>
      <c r="M3076" s="31">
        <f t="shared" ref="M3076:M3139" si="301">IF(L3076+J3076&gt;0,1,0)</f>
        <v>0</v>
      </c>
    </row>
    <row r="3077" spans="1:13" x14ac:dyDescent="0.35">
      <c r="A3077" s="75"/>
      <c r="B3077" s="29"/>
      <c r="C3077" s="37">
        <f t="shared" si="296"/>
        <v>0</v>
      </c>
      <c r="D3077" s="35"/>
      <c r="E3077" s="35"/>
      <c r="F3077" s="30" t="str">
        <f t="shared" si="297"/>
        <v>Jan</v>
      </c>
      <c r="G3077" s="35"/>
      <c r="H3077" s="37">
        <f t="shared" si="298"/>
        <v>0</v>
      </c>
      <c r="I3077" s="31">
        <f>COUNTIF($G$3:G3077,G3077)</f>
        <v>0</v>
      </c>
      <c r="J3077" s="31">
        <f t="shared" si="299"/>
        <v>0</v>
      </c>
      <c r="K3077" s="31">
        <f>COUNTIF($C$3:C3077,C3077)</f>
        <v>3075</v>
      </c>
      <c r="L3077" s="31">
        <f t="shared" si="300"/>
        <v>0</v>
      </c>
      <c r="M3077" s="31">
        <f t="shared" si="301"/>
        <v>0</v>
      </c>
    </row>
    <row r="3078" spans="1:13" x14ac:dyDescent="0.35">
      <c r="A3078" s="75"/>
      <c r="B3078" s="29"/>
      <c r="C3078" s="37">
        <f t="shared" si="296"/>
        <v>0</v>
      </c>
      <c r="D3078" s="35"/>
      <c r="E3078" s="35"/>
      <c r="F3078" s="30" t="str">
        <f t="shared" si="297"/>
        <v>Jan</v>
      </c>
      <c r="G3078" s="35"/>
      <c r="H3078" s="37">
        <f t="shared" si="298"/>
        <v>0</v>
      </c>
      <c r="I3078" s="31">
        <f>COUNTIF($G$3:G3078,G3078)</f>
        <v>0</v>
      </c>
      <c r="J3078" s="31">
        <f t="shared" si="299"/>
        <v>0</v>
      </c>
      <c r="K3078" s="31">
        <f>COUNTIF($C$3:C3078,C3078)</f>
        <v>3076</v>
      </c>
      <c r="L3078" s="31">
        <f t="shared" si="300"/>
        <v>0</v>
      </c>
      <c r="M3078" s="31">
        <f t="shared" si="301"/>
        <v>0</v>
      </c>
    </row>
    <row r="3079" spans="1:13" x14ac:dyDescent="0.35">
      <c r="A3079" s="75"/>
      <c r="B3079" s="29"/>
      <c r="C3079" s="37">
        <f t="shared" si="296"/>
        <v>0</v>
      </c>
      <c r="D3079" s="35"/>
      <c r="E3079" s="35"/>
      <c r="F3079" s="30" t="str">
        <f t="shared" si="297"/>
        <v>Jan</v>
      </c>
      <c r="G3079" s="35"/>
      <c r="H3079" s="37">
        <f t="shared" si="298"/>
        <v>0</v>
      </c>
      <c r="I3079" s="31">
        <f>COUNTIF($G$3:G3079,G3079)</f>
        <v>0</v>
      </c>
      <c r="J3079" s="31">
        <f t="shared" si="299"/>
        <v>0</v>
      </c>
      <c r="K3079" s="31">
        <f>COUNTIF($C$3:C3079,C3079)</f>
        <v>3077</v>
      </c>
      <c r="L3079" s="31">
        <f t="shared" si="300"/>
        <v>0</v>
      </c>
      <c r="M3079" s="31">
        <f t="shared" si="301"/>
        <v>0</v>
      </c>
    </row>
    <row r="3080" spans="1:13" x14ac:dyDescent="0.35">
      <c r="A3080" s="75"/>
      <c r="B3080" s="29"/>
      <c r="C3080" s="37">
        <f t="shared" si="296"/>
        <v>0</v>
      </c>
      <c r="D3080" s="35"/>
      <c r="E3080" s="35"/>
      <c r="F3080" s="30" t="str">
        <f t="shared" si="297"/>
        <v>Jan</v>
      </c>
      <c r="G3080" s="35"/>
      <c r="H3080" s="37">
        <f t="shared" si="298"/>
        <v>0</v>
      </c>
      <c r="I3080" s="31">
        <f>COUNTIF($G$3:G3080,G3080)</f>
        <v>0</v>
      </c>
      <c r="J3080" s="31">
        <f t="shared" si="299"/>
        <v>0</v>
      </c>
      <c r="K3080" s="31">
        <f>COUNTIF($C$3:C3080,C3080)</f>
        <v>3078</v>
      </c>
      <c r="L3080" s="31">
        <f t="shared" si="300"/>
        <v>0</v>
      </c>
      <c r="M3080" s="31">
        <f t="shared" si="301"/>
        <v>0</v>
      </c>
    </row>
    <row r="3081" spans="1:13" x14ac:dyDescent="0.35">
      <c r="A3081" s="75"/>
      <c r="B3081" s="29"/>
      <c r="C3081" s="37">
        <f t="shared" si="296"/>
        <v>0</v>
      </c>
      <c r="D3081" s="35"/>
      <c r="E3081" s="35"/>
      <c r="F3081" s="30" t="str">
        <f t="shared" si="297"/>
        <v>Jan</v>
      </c>
      <c r="G3081" s="35"/>
      <c r="H3081" s="37">
        <f t="shared" si="298"/>
        <v>0</v>
      </c>
      <c r="I3081" s="31">
        <f>COUNTIF($G$3:G3081,G3081)</f>
        <v>0</v>
      </c>
      <c r="J3081" s="31">
        <f t="shared" si="299"/>
        <v>0</v>
      </c>
      <c r="K3081" s="31">
        <f>COUNTIF($C$3:C3081,C3081)</f>
        <v>3079</v>
      </c>
      <c r="L3081" s="31">
        <f t="shared" si="300"/>
        <v>0</v>
      </c>
      <c r="M3081" s="31">
        <f t="shared" si="301"/>
        <v>0</v>
      </c>
    </row>
    <row r="3082" spans="1:13" x14ac:dyDescent="0.35">
      <c r="A3082" s="75"/>
      <c r="B3082" s="29"/>
      <c r="C3082" s="37">
        <f t="shared" si="296"/>
        <v>0</v>
      </c>
      <c r="D3082" s="35"/>
      <c r="E3082" s="35"/>
      <c r="F3082" s="30" t="str">
        <f t="shared" si="297"/>
        <v>Jan</v>
      </c>
      <c r="G3082" s="35"/>
      <c r="H3082" s="37">
        <f t="shared" si="298"/>
        <v>0</v>
      </c>
      <c r="I3082" s="31">
        <f>COUNTIF($G$3:G3082,G3082)</f>
        <v>0</v>
      </c>
      <c r="J3082" s="31">
        <f t="shared" si="299"/>
        <v>0</v>
      </c>
      <c r="K3082" s="31">
        <f>COUNTIF($C$3:C3082,C3082)</f>
        <v>3080</v>
      </c>
      <c r="L3082" s="31">
        <f t="shared" si="300"/>
        <v>0</v>
      </c>
      <c r="M3082" s="31">
        <f t="shared" si="301"/>
        <v>0</v>
      </c>
    </row>
    <row r="3083" spans="1:13" x14ac:dyDescent="0.35">
      <c r="A3083" s="75"/>
      <c r="B3083" s="29"/>
      <c r="C3083" s="37">
        <f t="shared" si="296"/>
        <v>0</v>
      </c>
      <c r="D3083" s="35"/>
      <c r="E3083" s="35"/>
      <c r="F3083" s="30" t="str">
        <f t="shared" si="297"/>
        <v>Jan</v>
      </c>
      <c r="G3083" s="35"/>
      <c r="H3083" s="37">
        <f t="shared" si="298"/>
        <v>0</v>
      </c>
      <c r="I3083" s="31">
        <f>COUNTIF($G$3:G3083,G3083)</f>
        <v>0</v>
      </c>
      <c r="J3083" s="31">
        <f t="shared" si="299"/>
        <v>0</v>
      </c>
      <c r="K3083" s="31">
        <f>COUNTIF($C$3:C3083,C3083)</f>
        <v>3081</v>
      </c>
      <c r="L3083" s="31">
        <f t="shared" si="300"/>
        <v>0</v>
      </c>
      <c r="M3083" s="31">
        <f t="shared" si="301"/>
        <v>0</v>
      </c>
    </row>
    <row r="3084" spans="1:13" x14ac:dyDescent="0.35">
      <c r="A3084" s="75"/>
      <c r="B3084" s="29"/>
      <c r="C3084" s="37">
        <f t="shared" si="296"/>
        <v>0</v>
      </c>
      <c r="D3084" s="35"/>
      <c r="E3084" s="35"/>
      <c r="F3084" s="30" t="str">
        <f t="shared" si="297"/>
        <v>Jan</v>
      </c>
      <c r="G3084" s="35"/>
      <c r="H3084" s="37">
        <f t="shared" si="298"/>
        <v>0</v>
      </c>
      <c r="I3084" s="31">
        <f>COUNTIF($G$3:G3084,G3084)</f>
        <v>0</v>
      </c>
      <c r="J3084" s="31">
        <f t="shared" si="299"/>
        <v>0</v>
      </c>
      <c r="K3084" s="31">
        <f>COUNTIF($C$3:C3084,C3084)</f>
        <v>3082</v>
      </c>
      <c r="L3084" s="31">
        <f t="shared" si="300"/>
        <v>0</v>
      </c>
      <c r="M3084" s="31">
        <f t="shared" si="301"/>
        <v>0</v>
      </c>
    </row>
    <row r="3085" spans="1:13" x14ac:dyDescent="0.35">
      <c r="A3085" s="75"/>
      <c r="B3085" s="29"/>
      <c r="C3085" s="37">
        <f t="shared" si="296"/>
        <v>0</v>
      </c>
      <c r="D3085" s="35"/>
      <c r="E3085" s="35"/>
      <c r="F3085" s="30" t="str">
        <f t="shared" si="297"/>
        <v>Jan</v>
      </c>
      <c r="G3085" s="35"/>
      <c r="H3085" s="37">
        <f t="shared" si="298"/>
        <v>0</v>
      </c>
      <c r="I3085" s="31">
        <f>COUNTIF($G$3:G3085,G3085)</f>
        <v>0</v>
      </c>
      <c r="J3085" s="31">
        <f t="shared" si="299"/>
        <v>0</v>
      </c>
      <c r="K3085" s="31">
        <f>COUNTIF($C$3:C3085,C3085)</f>
        <v>3083</v>
      </c>
      <c r="L3085" s="31">
        <f t="shared" si="300"/>
        <v>0</v>
      </c>
      <c r="M3085" s="31">
        <f t="shared" si="301"/>
        <v>0</v>
      </c>
    </row>
    <row r="3086" spans="1:13" x14ac:dyDescent="0.35">
      <c r="A3086" s="75"/>
      <c r="B3086" s="29"/>
      <c r="C3086" s="37">
        <f t="shared" si="296"/>
        <v>0</v>
      </c>
      <c r="D3086" s="35"/>
      <c r="E3086" s="35"/>
      <c r="F3086" s="30" t="str">
        <f t="shared" si="297"/>
        <v>Jan</v>
      </c>
      <c r="G3086" s="35"/>
      <c r="H3086" s="37">
        <f t="shared" si="298"/>
        <v>0</v>
      </c>
      <c r="I3086" s="31">
        <f>COUNTIF($G$3:G3086,G3086)</f>
        <v>0</v>
      </c>
      <c r="J3086" s="31">
        <f t="shared" si="299"/>
        <v>0</v>
      </c>
      <c r="K3086" s="31">
        <f>COUNTIF($C$3:C3086,C3086)</f>
        <v>3084</v>
      </c>
      <c r="L3086" s="31">
        <f t="shared" si="300"/>
        <v>0</v>
      </c>
      <c r="M3086" s="31">
        <f t="shared" si="301"/>
        <v>0</v>
      </c>
    </row>
    <row r="3087" spans="1:13" x14ac:dyDescent="0.35">
      <c r="A3087" s="75"/>
      <c r="B3087" s="29"/>
      <c r="C3087" s="37">
        <f t="shared" si="296"/>
        <v>0</v>
      </c>
      <c r="D3087" s="35"/>
      <c r="E3087" s="35"/>
      <c r="F3087" s="30" t="str">
        <f t="shared" si="297"/>
        <v>Jan</v>
      </c>
      <c r="G3087" s="35"/>
      <c r="H3087" s="37">
        <f t="shared" si="298"/>
        <v>0</v>
      </c>
      <c r="I3087" s="31">
        <f>COUNTIF($G$3:G3087,G3087)</f>
        <v>0</v>
      </c>
      <c r="J3087" s="31">
        <f t="shared" si="299"/>
        <v>0</v>
      </c>
      <c r="K3087" s="31">
        <f>COUNTIF($C$3:C3087,C3087)</f>
        <v>3085</v>
      </c>
      <c r="L3087" s="31">
        <f t="shared" si="300"/>
        <v>0</v>
      </c>
      <c r="M3087" s="31">
        <f t="shared" si="301"/>
        <v>0</v>
      </c>
    </row>
    <row r="3088" spans="1:13" x14ac:dyDescent="0.35">
      <c r="A3088" s="75"/>
      <c r="B3088" s="29"/>
      <c r="C3088" s="37">
        <f t="shared" si="296"/>
        <v>0</v>
      </c>
      <c r="D3088" s="35"/>
      <c r="E3088" s="35"/>
      <c r="F3088" s="30" t="str">
        <f t="shared" si="297"/>
        <v>Jan</v>
      </c>
      <c r="G3088" s="35"/>
      <c r="H3088" s="37">
        <f t="shared" si="298"/>
        <v>0</v>
      </c>
      <c r="I3088" s="31">
        <f>COUNTIF($G$3:G3088,G3088)</f>
        <v>0</v>
      </c>
      <c r="J3088" s="31">
        <f t="shared" si="299"/>
        <v>0</v>
      </c>
      <c r="K3088" s="31">
        <f>COUNTIF($C$3:C3088,C3088)</f>
        <v>3086</v>
      </c>
      <c r="L3088" s="31">
        <f t="shared" si="300"/>
        <v>0</v>
      </c>
      <c r="M3088" s="31">
        <f t="shared" si="301"/>
        <v>0</v>
      </c>
    </row>
    <row r="3089" spans="1:13" x14ac:dyDescent="0.35">
      <c r="A3089" s="75"/>
      <c r="B3089" s="29"/>
      <c r="C3089" s="37">
        <f t="shared" si="296"/>
        <v>0</v>
      </c>
      <c r="D3089" s="35"/>
      <c r="E3089" s="35"/>
      <c r="F3089" s="30" t="str">
        <f t="shared" si="297"/>
        <v>Jan</v>
      </c>
      <c r="G3089" s="35"/>
      <c r="H3089" s="37">
        <f t="shared" si="298"/>
        <v>0</v>
      </c>
      <c r="I3089" s="31">
        <f>COUNTIF($G$3:G3089,G3089)</f>
        <v>0</v>
      </c>
      <c r="J3089" s="31">
        <f t="shared" si="299"/>
        <v>0</v>
      </c>
      <c r="K3089" s="31">
        <f>COUNTIF($C$3:C3089,C3089)</f>
        <v>3087</v>
      </c>
      <c r="L3089" s="31">
        <f t="shared" si="300"/>
        <v>0</v>
      </c>
      <c r="M3089" s="31">
        <f t="shared" si="301"/>
        <v>0</v>
      </c>
    </row>
    <row r="3090" spans="1:13" x14ac:dyDescent="0.35">
      <c r="A3090" s="75"/>
      <c r="B3090" s="29"/>
      <c r="C3090" s="37">
        <f t="shared" si="296"/>
        <v>0</v>
      </c>
      <c r="D3090" s="35"/>
      <c r="E3090" s="35"/>
      <c r="F3090" s="30" t="str">
        <f t="shared" si="297"/>
        <v>Jan</v>
      </c>
      <c r="G3090" s="35"/>
      <c r="H3090" s="37">
        <f t="shared" si="298"/>
        <v>0</v>
      </c>
      <c r="I3090" s="31">
        <f>COUNTIF($G$3:G3090,G3090)</f>
        <v>0</v>
      </c>
      <c r="J3090" s="31">
        <f t="shared" si="299"/>
        <v>0</v>
      </c>
      <c r="K3090" s="31">
        <f>COUNTIF($C$3:C3090,C3090)</f>
        <v>3088</v>
      </c>
      <c r="L3090" s="31">
        <f t="shared" si="300"/>
        <v>0</v>
      </c>
      <c r="M3090" s="31">
        <f t="shared" si="301"/>
        <v>0</v>
      </c>
    </row>
    <row r="3091" spans="1:13" x14ac:dyDescent="0.35">
      <c r="A3091" s="75"/>
      <c r="B3091" s="29"/>
      <c r="C3091" s="37">
        <f t="shared" si="296"/>
        <v>0</v>
      </c>
      <c r="D3091" s="35"/>
      <c r="E3091" s="35"/>
      <c r="F3091" s="30" t="str">
        <f t="shared" si="297"/>
        <v>Jan</v>
      </c>
      <c r="G3091" s="35"/>
      <c r="H3091" s="37">
        <f t="shared" si="298"/>
        <v>0</v>
      </c>
      <c r="I3091" s="31">
        <f>COUNTIF($G$3:G3091,G3091)</f>
        <v>0</v>
      </c>
      <c r="J3091" s="31">
        <f t="shared" si="299"/>
        <v>0</v>
      </c>
      <c r="K3091" s="31">
        <f>COUNTIF($C$3:C3091,C3091)</f>
        <v>3089</v>
      </c>
      <c r="L3091" s="31">
        <f t="shared" si="300"/>
        <v>0</v>
      </c>
      <c r="M3091" s="31">
        <f t="shared" si="301"/>
        <v>0</v>
      </c>
    </row>
    <row r="3092" spans="1:13" x14ac:dyDescent="0.35">
      <c r="A3092" s="75"/>
      <c r="B3092" s="29"/>
      <c r="C3092" s="37">
        <f t="shared" si="296"/>
        <v>0</v>
      </c>
      <c r="D3092" s="35"/>
      <c r="E3092" s="35"/>
      <c r="F3092" s="30" t="str">
        <f t="shared" si="297"/>
        <v>Jan</v>
      </c>
      <c r="G3092" s="35"/>
      <c r="H3092" s="37">
        <f t="shared" si="298"/>
        <v>0</v>
      </c>
      <c r="I3092" s="31">
        <f>COUNTIF($G$3:G3092,G3092)</f>
        <v>0</v>
      </c>
      <c r="J3092" s="31">
        <f t="shared" si="299"/>
        <v>0</v>
      </c>
      <c r="K3092" s="31">
        <f>COUNTIF($C$3:C3092,C3092)</f>
        <v>3090</v>
      </c>
      <c r="L3092" s="31">
        <f t="shared" si="300"/>
        <v>0</v>
      </c>
      <c r="M3092" s="31">
        <f t="shared" si="301"/>
        <v>0</v>
      </c>
    </row>
    <row r="3093" spans="1:13" x14ac:dyDescent="0.35">
      <c r="A3093" s="75"/>
      <c r="B3093" s="29"/>
      <c r="C3093" s="37">
        <f t="shared" si="296"/>
        <v>0</v>
      </c>
      <c r="D3093" s="35"/>
      <c r="E3093" s="35"/>
      <c r="F3093" s="30" t="str">
        <f t="shared" si="297"/>
        <v>Jan</v>
      </c>
      <c r="G3093" s="35"/>
      <c r="H3093" s="37">
        <f t="shared" si="298"/>
        <v>0</v>
      </c>
      <c r="I3093" s="31">
        <f>COUNTIF($G$3:G3093,G3093)</f>
        <v>0</v>
      </c>
      <c r="J3093" s="31">
        <f t="shared" si="299"/>
        <v>0</v>
      </c>
      <c r="K3093" s="31">
        <f>COUNTIF($C$3:C3093,C3093)</f>
        <v>3091</v>
      </c>
      <c r="L3093" s="31">
        <f t="shared" si="300"/>
        <v>0</v>
      </c>
      <c r="M3093" s="31">
        <f t="shared" si="301"/>
        <v>0</v>
      </c>
    </row>
    <row r="3094" spans="1:13" x14ac:dyDescent="0.35">
      <c r="A3094" s="75"/>
      <c r="B3094" s="29"/>
      <c r="C3094" s="37">
        <f t="shared" si="296"/>
        <v>0</v>
      </c>
      <c r="D3094" s="35"/>
      <c r="E3094" s="35"/>
      <c r="F3094" s="30" t="str">
        <f t="shared" si="297"/>
        <v>Jan</v>
      </c>
      <c r="G3094" s="35"/>
      <c r="H3094" s="37">
        <f t="shared" si="298"/>
        <v>0</v>
      </c>
      <c r="I3094" s="31">
        <f>COUNTIF($G$3:G3094,G3094)</f>
        <v>0</v>
      </c>
      <c r="J3094" s="31">
        <f t="shared" si="299"/>
        <v>0</v>
      </c>
      <c r="K3094" s="31">
        <f>COUNTIF($C$3:C3094,C3094)</f>
        <v>3092</v>
      </c>
      <c r="L3094" s="31">
        <f t="shared" si="300"/>
        <v>0</v>
      </c>
      <c r="M3094" s="31">
        <f t="shared" si="301"/>
        <v>0</v>
      </c>
    </row>
    <row r="3095" spans="1:13" x14ac:dyDescent="0.35">
      <c r="A3095" s="75"/>
      <c r="B3095" s="29"/>
      <c r="C3095" s="37">
        <f t="shared" si="296"/>
        <v>0</v>
      </c>
      <c r="D3095" s="35"/>
      <c r="E3095" s="35"/>
      <c r="F3095" s="30" t="str">
        <f t="shared" si="297"/>
        <v>Jan</v>
      </c>
      <c r="G3095" s="35"/>
      <c r="H3095" s="37">
        <f t="shared" si="298"/>
        <v>0</v>
      </c>
      <c r="I3095" s="31">
        <f>COUNTIF($G$3:G3095,G3095)</f>
        <v>0</v>
      </c>
      <c r="J3095" s="31">
        <f t="shared" si="299"/>
        <v>0</v>
      </c>
      <c r="K3095" s="31">
        <f>COUNTIF($C$3:C3095,C3095)</f>
        <v>3093</v>
      </c>
      <c r="L3095" s="31">
        <f t="shared" si="300"/>
        <v>0</v>
      </c>
      <c r="M3095" s="31">
        <f t="shared" si="301"/>
        <v>0</v>
      </c>
    </row>
    <row r="3096" spans="1:13" x14ac:dyDescent="0.35">
      <c r="A3096" s="75"/>
      <c r="B3096" s="29"/>
      <c r="C3096" s="37">
        <f t="shared" si="296"/>
        <v>0</v>
      </c>
      <c r="D3096" s="35"/>
      <c r="E3096" s="35"/>
      <c r="F3096" s="30" t="str">
        <f t="shared" si="297"/>
        <v>Jan</v>
      </c>
      <c r="G3096" s="35"/>
      <c r="H3096" s="37">
        <f t="shared" si="298"/>
        <v>0</v>
      </c>
      <c r="I3096" s="31">
        <f>COUNTIF($G$3:G3096,G3096)</f>
        <v>0</v>
      </c>
      <c r="J3096" s="31">
        <f t="shared" si="299"/>
        <v>0</v>
      </c>
      <c r="K3096" s="31">
        <f>COUNTIF($C$3:C3096,C3096)</f>
        <v>3094</v>
      </c>
      <c r="L3096" s="31">
        <f t="shared" si="300"/>
        <v>0</v>
      </c>
      <c r="M3096" s="31">
        <f t="shared" si="301"/>
        <v>0</v>
      </c>
    </row>
    <row r="3097" spans="1:13" x14ac:dyDescent="0.35">
      <c r="A3097" s="75"/>
      <c r="B3097" s="29"/>
      <c r="C3097" s="37">
        <f t="shared" si="296"/>
        <v>0</v>
      </c>
      <c r="D3097" s="35"/>
      <c r="E3097" s="35"/>
      <c r="F3097" s="30" t="str">
        <f t="shared" si="297"/>
        <v>Jan</v>
      </c>
      <c r="G3097" s="35"/>
      <c r="H3097" s="37">
        <f t="shared" si="298"/>
        <v>0</v>
      </c>
      <c r="I3097" s="31">
        <f>COUNTIF($G$3:G3097,G3097)</f>
        <v>0</v>
      </c>
      <c r="J3097" s="31">
        <f t="shared" si="299"/>
        <v>0</v>
      </c>
      <c r="K3097" s="31">
        <f>COUNTIF($C$3:C3097,C3097)</f>
        <v>3095</v>
      </c>
      <c r="L3097" s="31">
        <f t="shared" si="300"/>
        <v>0</v>
      </c>
      <c r="M3097" s="31">
        <f t="shared" si="301"/>
        <v>0</v>
      </c>
    </row>
    <row r="3098" spans="1:13" x14ac:dyDescent="0.35">
      <c r="A3098" s="75"/>
      <c r="B3098" s="29"/>
      <c r="C3098" s="37">
        <f t="shared" si="296"/>
        <v>0</v>
      </c>
      <c r="D3098" s="35"/>
      <c r="E3098" s="35"/>
      <c r="F3098" s="30" t="str">
        <f t="shared" si="297"/>
        <v>Jan</v>
      </c>
      <c r="G3098" s="35"/>
      <c r="H3098" s="37">
        <f t="shared" si="298"/>
        <v>0</v>
      </c>
      <c r="I3098" s="31">
        <f>COUNTIF($G$3:G3098,G3098)</f>
        <v>0</v>
      </c>
      <c r="J3098" s="31">
        <f t="shared" si="299"/>
        <v>0</v>
      </c>
      <c r="K3098" s="31">
        <f>COUNTIF($C$3:C3098,C3098)</f>
        <v>3096</v>
      </c>
      <c r="L3098" s="31">
        <f t="shared" si="300"/>
        <v>0</v>
      </c>
      <c r="M3098" s="31">
        <f t="shared" si="301"/>
        <v>0</v>
      </c>
    </row>
    <row r="3099" spans="1:13" x14ac:dyDescent="0.35">
      <c r="A3099" s="75"/>
      <c r="B3099" s="29"/>
      <c r="C3099" s="37">
        <f t="shared" si="296"/>
        <v>0</v>
      </c>
      <c r="D3099" s="35"/>
      <c r="E3099" s="35"/>
      <c r="F3099" s="30" t="str">
        <f t="shared" si="297"/>
        <v>Jan</v>
      </c>
      <c r="G3099" s="35"/>
      <c r="H3099" s="37">
        <f t="shared" si="298"/>
        <v>0</v>
      </c>
      <c r="I3099" s="31">
        <f>COUNTIF($G$3:G3099,G3099)</f>
        <v>0</v>
      </c>
      <c r="J3099" s="31">
        <f t="shared" si="299"/>
        <v>0</v>
      </c>
      <c r="K3099" s="31">
        <f>COUNTIF($C$3:C3099,C3099)</f>
        <v>3097</v>
      </c>
      <c r="L3099" s="31">
        <f t="shared" si="300"/>
        <v>0</v>
      </c>
      <c r="M3099" s="31">
        <f t="shared" si="301"/>
        <v>0</v>
      </c>
    </row>
    <row r="3100" spans="1:13" x14ac:dyDescent="0.35">
      <c r="A3100" s="75"/>
      <c r="B3100" s="29"/>
      <c r="C3100" s="37">
        <f t="shared" si="296"/>
        <v>0</v>
      </c>
      <c r="D3100" s="35"/>
      <c r="E3100" s="35"/>
      <c r="F3100" s="30" t="str">
        <f t="shared" si="297"/>
        <v>Jan</v>
      </c>
      <c r="G3100" s="35"/>
      <c r="H3100" s="37">
        <f t="shared" si="298"/>
        <v>0</v>
      </c>
      <c r="I3100" s="31">
        <f>COUNTIF($G$3:G3100,G3100)</f>
        <v>0</v>
      </c>
      <c r="J3100" s="31">
        <f t="shared" si="299"/>
        <v>0</v>
      </c>
      <c r="K3100" s="31">
        <f>COUNTIF($C$3:C3100,C3100)</f>
        <v>3098</v>
      </c>
      <c r="L3100" s="31">
        <f t="shared" si="300"/>
        <v>0</v>
      </c>
      <c r="M3100" s="31">
        <f t="shared" si="301"/>
        <v>0</v>
      </c>
    </row>
    <row r="3101" spans="1:13" x14ac:dyDescent="0.35">
      <c r="A3101" s="75"/>
      <c r="B3101" s="29"/>
      <c r="C3101" s="37">
        <f t="shared" si="296"/>
        <v>0</v>
      </c>
      <c r="D3101" s="35"/>
      <c r="E3101" s="35"/>
      <c r="F3101" s="30" t="str">
        <f t="shared" si="297"/>
        <v>Jan</v>
      </c>
      <c r="G3101" s="35"/>
      <c r="H3101" s="37">
        <f t="shared" si="298"/>
        <v>0</v>
      </c>
      <c r="I3101" s="31">
        <f>COUNTIF($G$3:G3101,G3101)</f>
        <v>0</v>
      </c>
      <c r="J3101" s="31">
        <f t="shared" si="299"/>
        <v>0</v>
      </c>
      <c r="K3101" s="31">
        <f>COUNTIF($C$3:C3101,C3101)</f>
        <v>3099</v>
      </c>
      <c r="L3101" s="31">
        <f t="shared" si="300"/>
        <v>0</v>
      </c>
      <c r="M3101" s="31">
        <f t="shared" si="301"/>
        <v>0</v>
      </c>
    </row>
    <row r="3102" spans="1:13" x14ac:dyDescent="0.35">
      <c r="A3102" s="75"/>
      <c r="B3102" s="29"/>
      <c r="C3102" s="37">
        <f t="shared" si="296"/>
        <v>0</v>
      </c>
      <c r="D3102" s="35"/>
      <c r="E3102" s="35"/>
      <c r="F3102" s="30" t="str">
        <f t="shared" si="297"/>
        <v>Jan</v>
      </c>
      <c r="G3102" s="35"/>
      <c r="H3102" s="37">
        <f t="shared" si="298"/>
        <v>0</v>
      </c>
      <c r="I3102" s="31">
        <f>COUNTIF($G$3:G3102,G3102)</f>
        <v>0</v>
      </c>
      <c r="J3102" s="31">
        <f t="shared" si="299"/>
        <v>0</v>
      </c>
      <c r="K3102" s="31">
        <f>COUNTIF($C$3:C3102,C3102)</f>
        <v>3100</v>
      </c>
      <c r="L3102" s="31">
        <f t="shared" si="300"/>
        <v>0</v>
      </c>
      <c r="M3102" s="31">
        <f t="shared" si="301"/>
        <v>0</v>
      </c>
    </row>
    <row r="3103" spans="1:13" x14ac:dyDescent="0.35">
      <c r="A3103" s="75"/>
      <c r="B3103" s="29"/>
      <c r="C3103" s="37">
        <f t="shared" si="296"/>
        <v>0</v>
      </c>
      <c r="D3103" s="35"/>
      <c r="E3103" s="35"/>
      <c r="F3103" s="30" t="str">
        <f t="shared" si="297"/>
        <v>Jan</v>
      </c>
      <c r="G3103" s="35"/>
      <c r="H3103" s="37">
        <f t="shared" si="298"/>
        <v>0</v>
      </c>
      <c r="I3103" s="31">
        <f>COUNTIF($G$3:G3103,G3103)</f>
        <v>0</v>
      </c>
      <c r="J3103" s="31">
        <f t="shared" si="299"/>
        <v>0</v>
      </c>
      <c r="K3103" s="31">
        <f>COUNTIF($C$3:C3103,C3103)</f>
        <v>3101</v>
      </c>
      <c r="L3103" s="31">
        <f t="shared" si="300"/>
        <v>0</v>
      </c>
      <c r="M3103" s="31">
        <f t="shared" si="301"/>
        <v>0</v>
      </c>
    </row>
    <row r="3104" spans="1:13" x14ac:dyDescent="0.35">
      <c r="A3104" s="75"/>
      <c r="B3104" s="29"/>
      <c r="C3104" s="37">
        <f t="shared" si="296"/>
        <v>0</v>
      </c>
      <c r="D3104" s="35"/>
      <c r="E3104" s="35"/>
      <c r="F3104" s="30" t="str">
        <f t="shared" si="297"/>
        <v>Jan</v>
      </c>
      <c r="G3104" s="35"/>
      <c r="H3104" s="37">
        <f t="shared" si="298"/>
        <v>0</v>
      </c>
      <c r="I3104" s="31">
        <f>COUNTIF($G$3:G3104,G3104)</f>
        <v>0</v>
      </c>
      <c r="J3104" s="31">
        <f t="shared" si="299"/>
        <v>0</v>
      </c>
      <c r="K3104" s="31">
        <f>COUNTIF($C$3:C3104,C3104)</f>
        <v>3102</v>
      </c>
      <c r="L3104" s="31">
        <f t="shared" si="300"/>
        <v>0</v>
      </c>
      <c r="M3104" s="31">
        <f t="shared" si="301"/>
        <v>0</v>
      </c>
    </row>
    <row r="3105" spans="1:13" x14ac:dyDescent="0.35">
      <c r="A3105" s="75"/>
      <c r="B3105" s="29"/>
      <c r="C3105" s="37">
        <f t="shared" si="296"/>
        <v>0</v>
      </c>
      <c r="D3105" s="35"/>
      <c r="E3105" s="35"/>
      <c r="F3105" s="30" t="str">
        <f t="shared" si="297"/>
        <v>Jan</v>
      </c>
      <c r="G3105" s="35"/>
      <c r="H3105" s="37">
        <f t="shared" si="298"/>
        <v>0</v>
      </c>
      <c r="I3105" s="31">
        <f>COUNTIF($G$3:G3105,G3105)</f>
        <v>0</v>
      </c>
      <c r="J3105" s="31">
        <f t="shared" si="299"/>
        <v>0</v>
      </c>
      <c r="K3105" s="31">
        <f>COUNTIF($C$3:C3105,C3105)</f>
        <v>3103</v>
      </c>
      <c r="L3105" s="31">
        <f t="shared" si="300"/>
        <v>0</v>
      </c>
      <c r="M3105" s="31">
        <f t="shared" si="301"/>
        <v>0</v>
      </c>
    </row>
    <row r="3106" spans="1:13" x14ac:dyDescent="0.35">
      <c r="A3106" s="75"/>
      <c r="B3106" s="29"/>
      <c r="C3106" s="37">
        <f t="shared" si="296"/>
        <v>0</v>
      </c>
      <c r="D3106" s="35"/>
      <c r="E3106" s="35"/>
      <c r="F3106" s="30" t="str">
        <f t="shared" si="297"/>
        <v>Jan</v>
      </c>
      <c r="G3106" s="35"/>
      <c r="H3106" s="37">
        <f t="shared" si="298"/>
        <v>0</v>
      </c>
      <c r="I3106" s="31">
        <f>COUNTIF($G$3:G3106,G3106)</f>
        <v>0</v>
      </c>
      <c r="J3106" s="31">
        <f t="shared" si="299"/>
        <v>0</v>
      </c>
      <c r="K3106" s="31">
        <f>COUNTIF($C$3:C3106,C3106)</f>
        <v>3104</v>
      </c>
      <c r="L3106" s="31">
        <f t="shared" si="300"/>
        <v>0</v>
      </c>
      <c r="M3106" s="31">
        <f t="shared" si="301"/>
        <v>0</v>
      </c>
    </row>
    <row r="3107" spans="1:13" x14ac:dyDescent="0.35">
      <c r="A3107" s="75"/>
      <c r="B3107" s="29"/>
      <c r="C3107" s="37">
        <f t="shared" si="296"/>
        <v>0</v>
      </c>
      <c r="D3107" s="35"/>
      <c r="E3107" s="35"/>
      <c r="F3107" s="30" t="str">
        <f t="shared" si="297"/>
        <v>Jan</v>
      </c>
      <c r="G3107" s="35"/>
      <c r="H3107" s="37">
        <f t="shared" si="298"/>
        <v>0</v>
      </c>
      <c r="I3107" s="31">
        <f>COUNTIF($G$3:G3107,G3107)</f>
        <v>0</v>
      </c>
      <c r="J3107" s="31">
        <f t="shared" si="299"/>
        <v>0</v>
      </c>
      <c r="K3107" s="31">
        <f>COUNTIF($C$3:C3107,C3107)</f>
        <v>3105</v>
      </c>
      <c r="L3107" s="31">
        <f t="shared" si="300"/>
        <v>0</v>
      </c>
      <c r="M3107" s="31">
        <f t="shared" si="301"/>
        <v>0</v>
      </c>
    </row>
    <row r="3108" spans="1:13" x14ac:dyDescent="0.35">
      <c r="A3108" s="75"/>
      <c r="B3108" s="29"/>
      <c r="C3108" s="37">
        <f t="shared" si="296"/>
        <v>0</v>
      </c>
      <c r="D3108" s="35"/>
      <c r="E3108" s="35"/>
      <c r="F3108" s="30" t="str">
        <f t="shared" si="297"/>
        <v>Jan</v>
      </c>
      <c r="G3108" s="35"/>
      <c r="H3108" s="37">
        <f t="shared" si="298"/>
        <v>0</v>
      </c>
      <c r="I3108" s="31">
        <f>COUNTIF($G$3:G3108,G3108)</f>
        <v>0</v>
      </c>
      <c r="J3108" s="31">
        <f t="shared" si="299"/>
        <v>0</v>
      </c>
      <c r="K3108" s="31">
        <f>COUNTIF($C$3:C3108,C3108)</f>
        <v>3106</v>
      </c>
      <c r="L3108" s="31">
        <f t="shared" si="300"/>
        <v>0</v>
      </c>
      <c r="M3108" s="31">
        <f t="shared" si="301"/>
        <v>0</v>
      </c>
    </row>
    <row r="3109" spans="1:13" x14ac:dyDescent="0.35">
      <c r="A3109" s="75"/>
      <c r="B3109" s="29"/>
      <c r="C3109" s="37">
        <f t="shared" si="296"/>
        <v>0</v>
      </c>
      <c r="D3109" s="35"/>
      <c r="E3109" s="35"/>
      <c r="F3109" s="30" t="str">
        <f t="shared" si="297"/>
        <v>Jan</v>
      </c>
      <c r="G3109" s="35"/>
      <c r="H3109" s="37">
        <f t="shared" si="298"/>
        <v>0</v>
      </c>
      <c r="I3109" s="31">
        <f>COUNTIF($G$3:G3109,G3109)</f>
        <v>0</v>
      </c>
      <c r="J3109" s="31">
        <f t="shared" si="299"/>
        <v>0</v>
      </c>
      <c r="K3109" s="31">
        <f>COUNTIF($C$3:C3109,C3109)</f>
        <v>3107</v>
      </c>
      <c r="L3109" s="31">
        <f t="shared" si="300"/>
        <v>0</v>
      </c>
      <c r="M3109" s="31">
        <f t="shared" si="301"/>
        <v>0</v>
      </c>
    </row>
    <row r="3110" spans="1:13" x14ac:dyDescent="0.35">
      <c r="A3110" s="75"/>
      <c r="B3110" s="29"/>
      <c r="C3110" s="37">
        <f t="shared" si="296"/>
        <v>0</v>
      </c>
      <c r="D3110" s="35"/>
      <c r="E3110" s="35"/>
      <c r="F3110" s="30" t="str">
        <f t="shared" si="297"/>
        <v>Jan</v>
      </c>
      <c r="G3110" s="35"/>
      <c r="H3110" s="37">
        <f t="shared" si="298"/>
        <v>0</v>
      </c>
      <c r="I3110" s="31">
        <f>COUNTIF($G$3:G3110,G3110)</f>
        <v>0</v>
      </c>
      <c r="J3110" s="31">
        <f t="shared" si="299"/>
        <v>0</v>
      </c>
      <c r="K3110" s="31">
        <f>COUNTIF($C$3:C3110,C3110)</f>
        <v>3108</v>
      </c>
      <c r="L3110" s="31">
        <f t="shared" si="300"/>
        <v>0</v>
      </c>
      <c r="M3110" s="31">
        <f t="shared" si="301"/>
        <v>0</v>
      </c>
    </row>
    <row r="3111" spans="1:13" x14ac:dyDescent="0.35">
      <c r="A3111" s="75"/>
      <c r="B3111" s="29"/>
      <c r="C3111" s="37">
        <f t="shared" si="296"/>
        <v>0</v>
      </c>
      <c r="D3111" s="35"/>
      <c r="E3111" s="35"/>
      <c r="F3111" s="30" t="str">
        <f t="shared" si="297"/>
        <v>Jan</v>
      </c>
      <c r="G3111" s="35"/>
      <c r="H3111" s="37">
        <f t="shared" si="298"/>
        <v>0</v>
      </c>
      <c r="I3111" s="31">
        <f>COUNTIF($G$3:G3111,G3111)</f>
        <v>0</v>
      </c>
      <c r="J3111" s="31">
        <f t="shared" si="299"/>
        <v>0</v>
      </c>
      <c r="K3111" s="31">
        <f>COUNTIF($C$3:C3111,C3111)</f>
        <v>3109</v>
      </c>
      <c r="L3111" s="31">
        <f t="shared" si="300"/>
        <v>0</v>
      </c>
      <c r="M3111" s="31">
        <f t="shared" si="301"/>
        <v>0</v>
      </c>
    </row>
    <row r="3112" spans="1:13" x14ac:dyDescent="0.35">
      <c r="A3112" s="75"/>
      <c r="B3112" s="29"/>
      <c r="C3112" s="37">
        <f t="shared" si="296"/>
        <v>0</v>
      </c>
      <c r="D3112" s="35"/>
      <c r="E3112" s="35"/>
      <c r="F3112" s="30" t="str">
        <f t="shared" si="297"/>
        <v>Jan</v>
      </c>
      <c r="G3112" s="35"/>
      <c r="H3112" s="37">
        <f t="shared" si="298"/>
        <v>0</v>
      </c>
      <c r="I3112" s="31">
        <f>COUNTIF($G$3:G3112,G3112)</f>
        <v>0</v>
      </c>
      <c r="J3112" s="31">
        <f t="shared" si="299"/>
        <v>0</v>
      </c>
      <c r="K3112" s="31">
        <f>COUNTIF($C$3:C3112,C3112)</f>
        <v>3110</v>
      </c>
      <c r="L3112" s="31">
        <f t="shared" si="300"/>
        <v>0</v>
      </c>
      <c r="M3112" s="31">
        <f t="shared" si="301"/>
        <v>0</v>
      </c>
    </row>
    <row r="3113" spans="1:13" x14ac:dyDescent="0.35">
      <c r="A3113" s="75"/>
      <c r="B3113" s="29"/>
      <c r="C3113" s="37">
        <f t="shared" si="296"/>
        <v>0</v>
      </c>
      <c r="D3113" s="35"/>
      <c r="E3113" s="35"/>
      <c r="F3113" s="30" t="str">
        <f t="shared" si="297"/>
        <v>Jan</v>
      </c>
      <c r="G3113" s="35"/>
      <c r="H3113" s="37">
        <f t="shared" si="298"/>
        <v>0</v>
      </c>
      <c r="I3113" s="31">
        <f>COUNTIF($G$3:G3113,G3113)</f>
        <v>0</v>
      </c>
      <c r="J3113" s="31">
        <f t="shared" si="299"/>
        <v>0</v>
      </c>
      <c r="K3113" s="31">
        <f>COUNTIF($C$3:C3113,C3113)</f>
        <v>3111</v>
      </c>
      <c r="L3113" s="31">
        <f t="shared" si="300"/>
        <v>0</v>
      </c>
      <c r="M3113" s="31">
        <f t="shared" si="301"/>
        <v>0</v>
      </c>
    </row>
    <row r="3114" spans="1:13" x14ac:dyDescent="0.35">
      <c r="A3114" s="75"/>
      <c r="B3114" s="29"/>
      <c r="C3114" s="37">
        <f t="shared" si="296"/>
        <v>0</v>
      </c>
      <c r="D3114" s="35"/>
      <c r="E3114" s="35"/>
      <c r="F3114" s="30" t="str">
        <f t="shared" si="297"/>
        <v>Jan</v>
      </c>
      <c r="G3114" s="35"/>
      <c r="H3114" s="37">
        <f t="shared" si="298"/>
        <v>0</v>
      </c>
      <c r="I3114" s="31">
        <f>COUNTIF($G$3:G3114,G3114)</f>
        <v>0</v>
      </c>
      <c r="J3114" s="31">
        <f t="shared" si="299"/>
        <v>0</v>
      </c>
      <c r="K3114" s="31">
        <f>COUNTIF($C$3:C3114,C3114)</f>
        <v>3112</v>
      </c>
      <c r="L3114" s="31">
        <f t="shared" si="300"/>
        <v>0</v>
      </c>
      <c r="M3114" s="31">
        <f t="shared" si="301"/>
        <v>0</v>
      </c>
    </row>
    <row r="3115" spans="1:13" x14ac:dyDescent="0.35">
      <c r="A3115" s="75"/>
      <c r="B3115" s="29"/>
      <c r="C3115" s="37">
        <f t="shared" si="296"/>
        <v>0</v>
      </c>
      <c r="D3115" s="35"/>
      <c r="E3115" s="35"/>
      <c r="F3115" s="30" t="str">
        <f t="shared" si="297"/>
        <v>Jan</v>
      </c>
      <c r="G3115" s="35"/>
      <c r="H3115" s="37">
        <f t="shared" si="298"/>
        <v>0</v>
      </c>
      <c r="I3115" s="31">
        <f>COUNTIF($G$3:G3115,G3115)</f>
        <v>0</v>
      </c>
      <c r="J3115" s="31">
        <f t="shared" si="299"/>
        <v>0</v>
      </c>
      <c r="K3115" s="31">
        <f>COUNTIF($C$3:C3115,C3115)</f>
        <v>3113</v>
      </c>
      <c r="L3115" s="31">
        <f t="shared" si="300"/>
        <v>0</v>
      </c>
      <c r="M3115" s="31">
        <f t="shared" si="301"/>
        <v>0</v>
      </c>
    </row>
    <row r="3116" spans="1:13" x14ac:dyDescent="0.35">
      <c r="A3116" s="75"/>
      <c r="B3116" s="29"/>
      <c r="C3116" s="37">
        <f t="shared" si="296"/>
        <v>0</v>
      </c>
      <c r="D3116" s="35"/>
      <c r="E3116" s="35"/>
      <c r="F3116" s="30" t="str">
        <f t="shared" si="297"/>
        <v>Jan</v>
      </c>
      <c r="G3116" s="35"/>
      <c r="H3116" s="37">
        <f t="shared" si="298"/>
        <v>0</v>
      </c>
      <c r="I3116" s="31">
        <f>COUNTIF($G$3:G3116,G3116)</f>
        <v>0</v>
      </c>
      <c r="J3116" s="31">
        <f t="shared" si="299"/>
        <v>0</v>
      </c>
      <c r="K3116" s="31">
        <f>COUNTIF($C$3:C3116,C3116)</f>
        <v>3114</v>
      </c>
      <c r="L3116" s="31">
        <f t="shared" si="300"/>
        <v>0</v>
      </c>
      <c r="M3116" s="31">
        <f t="shared" si="301"/>
        <v>0</v>
      </c>
    </row>
    <row r="3117" spans="1:13" x14ac:dyDescent="0.35">
      <c r="A3117" s="75"/>
      <c r="B3117" s="29"/>
      <c r="C3117" s="37">
        <f t="shared" si="296"/>
        <v>0</v>
      </c>
      <c r="D3117" s="35"/>
      <c r="E3117" s="35"/>
      <c r="F3117" s="30" t="str">
        <f t="shared" si="297"/>
        <v>Jan</v>
      </c>
      <c r="G3117" s="35"/>
      <c r="H3117" s="37">
        <f t="shared" si="298"/>
        <v>0</v>
      </c>
      <c r="I3117" s="31">
        <f>COUNTIF($G$3:G3117,G3117)</f>
        <v>0</v>
      </c>
      <c r="J3117" s="31">
        <f t="shared" si="299"/>
        <v>0</v>
      </c>
      <c r="K3117" s="31">
        <f>COUNTIF($C$3:C3117,C3117)</f>
        <v>3115</v>
      </c>
      <c r="L3117" s="31">
        <f t="shared" si="300"/>
        <v>0</v>
      </c>
      <c r="M3117" s="31">
        <f t="shared" si="301"/>
        <v>0</v>
      </c>
    </row>
    <row r="3118" spans="1:13" x14ac:dyDescent="0.35">
      <c r="A3118" s="75"/>
      <c r="B3118" s="29"/>
      <c r="C3118" s="37">
        <f t="shared" si="296"/>
        <v>0</v>
      </c>
      <c r="D3118" s="35"/>
      <c r="E3118" s="35"/>
      <c r="F3118" s="30" t="str">
        <f t="shared" si="297"/>
        <v>Jan</v>
      </c>
      <c r="G3118" s="35"/>
      <c r="H3118" s="37">
        <f t="shared" si="298"/>
        <v>0</v>
      </c>
      <c r="I3118" s="31">
        <f>COUNTIF($G$3:G3118,G3118)</f>
        <v>0</v>
      </c>
      <c r="J3118" s="31">
        <f t="shared" si="299"/>
        <v>0</v>
      </c>
      <c r="K3118" s="31">
        <f>COUNTIF($C$3:C3118,C3118)</f>
        <v>3116</v>
      </c>
      <c r="L3118" s="31">
        <f t="shared" si="300"/>
        <v>0</v>
      </c>
      <c r="M3118" s="31">
        <f t="shared" si="301"/>
        <v>0</v>
      </c>
    </row>
    <row r="3119" spans="1:13" x14ac:dyDescent="0.35">
      <c r="A3119" s="75"/>
      <c r="B3119" s="29"/>
      <c r="C3119" s="37">
        <f t="shared" si="296"/>
        <v>0</v>
      </c>
      <c r="D3119" s="35"/>
      <c r="E3119" s="35"/>
      <c r="F3119" s="30" t="str">
        <f t="shared" si="297"/>
        <v>Jan</v>
      </c>
      <c r="G3119" s="35"/>
      <c r="H3119" s="37">
        <f t="shared" si="298"/>
        <v>0</v>
      </c>
      <c r="I3119" s="31">
        <f>COUNTIF($G$3:G3119,G3119)</f>
        <v>0</v>
      </c>
      <c r="J3119" s="31">
        <f t="shared" si="299"/>
        <v>0</v>
      </c>
      <c r="K3119" s="31">
        <f>COUNTIF($C$3:C3119,C3119)</f>
        <v>3117</v>
      </c>
      <c r="L3119" s="31">
        <f t="shared" si="300"/>
        <v>0</v>
      </c>
      <c r="M3119" s="31">
        <f t="shared" si="301"/>
        <v>0</v>
      </c>
    </row>
    <row r="3120" spans="1:13" x14ac:dyDescent="0.35">
      <c r="A3120" s="75"/>
      <c r="B3120" s="29"/>
      <c r="C3120" s="37">
        <f t="shared" si="296"/>
        <v>0</v>
      </c>
      <c r="D3120" s="35"/>
      <c r="E3120" s="35"/>
      <c r="F3120" s="30" t="str">
        <f t="shared" si="297"/>
        <v>Jan</v>
      </c>
      <c r="G3120" s="35"/>
      <c r="H3120" s="37">
        <f t="shared" si="298"/>
        <v>0</v>
      </c>
      <c r="I3120" s="31">
        <f>COUNTIF($G$3:G3120,G3120)</f>
        <v>0</v>
      </c>
      <c r="J3120" s="31">
        <f t="shared" si="299"/>
        <v>0</v>
      </c>
      <c r="K3120" s="31">
        <f>COUNTIF($C$3:C3120,C3120)</f>
        <v>3118</v>
      </c>
      <c r="L3120" s="31">
        <f t="shared" si="300"/>
        <v>0</v>
      </c>
      <c r="M3120" s="31">
        <f t="shared" si="301"/>
        <v>0</v>
      </c>
    </row>
    <row r="3121" spans="1:13" x14ac:dyDescent="0.35">
      <c r="A3121" s="75"/>
      <c r="B3121" s="29"/>
      <c r="C3121" s="37">
        <f t="shared" si="296"/>
        <v>0</v>
      </c>
      <c r="D3121" s="35"/>
      <c r="E3121" s="35"/>
      <c r="F3121" s="30" t="str">
        <f t="shared" si="297"/>
        <v>Jan</v>
      </c>
      <c r="G3121" s="35"/>
      <c r="H3121" s="37">
        <f t="shared" si="298"/>
        <v>0</v>
      </c>
      <c r="I3121" s="31">
        <f>COUNTIF($G$3:G3121,G3121)</f>
        <v>0</v>
      </c>
      <c r="J3121" s="31">
        <f t="shared" si="299"/>
        <v>0</v>
      </c>
      <c r="K3121" s="31">
        <f>COUNTIF($C$3:C3121,C3121)</f>
        <v>3119</v>
      </c>
      <c r="L3121" s="31">
        <f t="shared" si="300"/>
        <v>0</v>
      </c>
      <c r="M3121" s="31">
        <f t="shared" si="301"/>
        <v>0</v>
      </c>
    </row>
    <row r="3122" spans="1:13" x14ac:dyDescent="0.35">
      <c r="A3122" s="75"/>
      <c r="B3122" s="29"/>
      <c r="C3122" s="37">
        <f t="shared" si="296"/>
        <v>0</v>
      </c>
      <c r="D3122" s="35"/>
      <c r="E3122" s="35"/>
      <c r="F3122" s="30" t="str">
        <f t="shared" si="297"/>
        <v>Jan</v>
      </c>
      <c r="G3122" s="35"/>
      <c r="H3122" s="37">
        <f t="shared" si="298"/>
        <v>0</v>
      </c>
      <c r="I3122" s="31">
        <f>COUNTIF($G$3:G3122,G3122)</f>
        <v>0</v>
      </c>
      <c r="J3122" s="31">
        <f t="shared" si="299"/>
        <v>0</v>
      </c>
      <c r="K3122" s="31">
        <f>COUNTIF($C$3:C3122,C3122)</f>
        <v>3120</v>
      </c>
      <c r="L3122" s="31">
        <f t="shared" si="300"/>
        <v>0</v>
      </c>
      <c r="M3122" s="31">
        <f t="shared" si="301"/>
        <v>0</v>
      </c>
    </row>
    <row r="3123" spans="1:13" x14ac:dyDescent="0.35">
      <c r="A3123" s="75"/>
      <c r="B3123" s="29"/>
      <c r="C3123" s="37">
        <f t="shared" si="296"/>
        <v>0</v>
      </c>
      <c r="D3123" s="35"/>
      <c r="E3123" s="35"/>
      <c r="F3123" s="30" t="str">
        <f t="shared" si="297"/>
        <v>Jan</v>
      </c>
      <c r="G3123" s="35"/>
      <c r="H3123" s="37">
        <f t="shared" si="298"/>
        <v>0</v>
      </c>
      <c r="I3123" s="31">
        <f>COUNTIF($G$3:G3123,G3123)</f>
        <v>0</v>
      </c>
      <c r="J3123" s="31">
        <f t="shared" si="299"/>
        <v>0</v>
      </c>
      <c r="K3123" s="31">
        <f>COUNTIF($C$3:C3123,C3123)</f>
        <v>3121</v>
      </c>
      <c r="L3123" s="31">
        <f t="shared" si="300"/>
        <v>0</v>
      </c>
      <c r="M3123" s="31">
        <f t="shared" si="301"/>
        <v>0</v>
      </c>
    </row>
    <row r="3124" spans="1:13" x14ac:dyDescent="0.35">
      <c r="A3124" s="75"/>
      <c r="B3124" s="29"/>
      <c r="C3124" s="37">
        <f t="shared" si="296"/>
        <v>0</v>
      </c>
      <c r="D3124" s="35"/>
      <c r="E3124" s="35"/>
      <c r="F3124" s="30" t="str">
        <f t="shared" si="297"/>
        <v>Jan</v>
      </c>
      <c r="G3124" s="35"/>
      <c r="H3124" s="37">
        <f t="shared" si="298"/>
        <v>0</v>
      </c>
      <c r="I3124" s="31">
        <f>COUNTIF($G$3:G3124,G3124)</f>
        <v>0</v>
      </c>
      <c r="J3124" s="31">
        <f t="shared" si="299"/>
        <v>0</v>
      </c>
      <c r="K3124" s="31">
        <f>COUNTIF($C$3:C3124,C3124)</f>
        <v>3122</v>
      </c>
      <c r="L3124" s="31">
        <f t="shared" si="300"/>
        <v>0</v>
      </c>
      <c r="M3124" s="31">
        <f t="shared" si="301"/>
        <v>0</v>
      </c>
    </row>
    <row r="3125" spans="1:13" x14ac:dyDescent="0.35">
      <c r="A3125" s="75"/>
      <c r="B3125" s="29"/>
      <c r="C3125" s="37">
        <f t="shared" si="296"/>
        <v>0</v>
      </c>
      <c r="D3125" s="35"/>
      <c r="E3125" s="35"/>
      <c r="F3125" s="30" t="str">
        <f t="shared" si="297"/>
        <v>Jan</v>
      </c>
      <c r="G3125" s="35"/>
      <c r="H3125" s="37">
        <f t="shared" si="298"/>
        <v>0</v>
      </c>
      <c r="I3125" s="31">
        <f>COUNTIF($G$3:G3125,G3125)</f>
        <v>0</v>
      </c>
      <c r="J3125" s="31">
        <f t="shared" si="299"/>
        <v>0</v>
      </c>
      <c r="K3125" s="31">
        <f>COUNTIF($C$3:C3125,C3125)</f>
        <v>3123</v>
      </c>
      <c r="L3125" s="31">
        <f t="shared" si="300"/>
        <v>0</v>
      </c>
      <c r="M3125" s="31">
        <f t="shared" si="301"/>
        <v>0</v>
      </c>
    </row>
    <row r="3126" spans="1:13" x14ac:dyDescent="0.35">
      <c r="A3126" s="75"/>
      <c r="B3126" s="29"/>
      <c r="C3126" s="37">
        <f t="shared" si="296"/>
        <v>0</v>
      </c>
      <c r="D3126" s="35"/>
      <c r="E3126" s="35"/>
      <c r="F3126" s="30" t="str">
        <f t="shared" si="297"/>
        <v>Jan</v>
      </c>
      <c r="G3126" s="35"/>
      <c r="H3126" s="37">
        <f t="shared" si="298"/>
        <v>0</v>
      </c>
      <c r="I3126" s="31">
        <f>COUNTIF($G$3:G3126,G3126)</f>
        <v>0</v>
      </c>
      <c r="J3126" s="31">
        <f t="shared" si="299"/>
        <v>0</v>
      </c>
      <c r="K3126" s="31">
        <f>COUNTIF($C$3:C3126,C3126)</f>
        <v>3124</v>
      </c>
      <c r="L3126" s="31">
        <f t="shared" si="300"/>
        <v>0</v>
      </c>
      <c r="M3126" s="31">
        <f t="shared" si="301"/>
        <v>0</v>
      </c>
    </row>
    <row r="3127" spans="1:13" x14ac:dyDescent="0.35">
      <c r="A3127" s="75"/>
      <c r="B3127" s="29"/>
      <c r="C3127" s="37">
        <f t="shared" si="296"/>
        <v>0</v>
      </c>
      <c r="D3127" s="35"/>
      <c r="E3127" s="35"/>
      <c r="F3127" s="30" t="str">
        <f t="shared" si="297"/>
        <v>Jan</v>
      </c>
      <c r="G3127" s="35"/>
      <c r="H3127" s="37">
        <f t="shared" si="298"/>
        <v>0</v>
      </c>
      <c r="I3127" s="31">
        <f>COUNTIF($G$3:G3127,G3127)</f>
        <v>0</v>
      </c>
      <c r="J3127" s="31">
        <f t="shared" si="299"/>
        <v>0</v>
      </c>
      <c r="K3127" s="31">
        <f>COUNTIF($C$3:C3127,C3127)</f>
        <v>3125</v>
      </c>
      <c r="L3127" s="31">
        <f t="shared" si="300"/>
        <v>0</v>
      </c>
      <c r="M3127" s="31">
        <f t="shared" si="301"/>
        <v>0</v>
      </c>
    </row>
    <row r="3128" spans="1:13" x14ac:dyDescent="0.35">
      <c r="A3128" s="75"/>
      <c r="B3128" s="29"/>
      <c r="C3128" s="37">
        <f t="shared" si="296"/>
        <v>0</v>
      </c>
      <c r="D3128" s="35"/>
      <c r="E3128" s="35"/>
      <c r="F3128" s="30" t="str">
        <f t="shared" si="297"/>
        <v>Jan</v>
      </c>
      <c r="G3128" s="35"/>
      <c r="H3128" s="37">
        <f t="shared" si="298"/>
        <v>0</v>
      </c>
      <c r="I3128" s="31">
        <f>COUNTIF($G$3:G3128,G3128)</f>
        <v>0</v>
      </c>
      <c r="J3128" s="31">
        <f t="shared" si="299"/>
        <v>0</v>
      </c>
      <c r="K3128" s="31">
        <f>COUNTIF($C$3:C3128,C3128)</f>
        <v>3126</v>
      </c>
      <c r="L3128" s="31">
        <f t="shared" si="300"/>
        <v>0</v>
      </c>
      <c r="M3128" s="31">
        <f t="shared" si="301"/>
        <v>0</v>
      </c>
    </row>
    <row r="3129" spans="1:13" x14ac:dyDescent="0.35">
      <c r="A3129" s="75"/>
      <c r="B3129" s="29"/>
      <c r="C3129" s="37">
        <f t="shared" si="296"/>
        <v>0</v>
      </c>
      <c r="D3129" s="35"/>
      <c r="E3129" s="35"/>
      <c r="F3129" s="30" t="str">
        <f t="shared" si="297"/>
        <v>Jan</v>
      </c>
      <c r="G3129" s="35"/>
      <c r="H3129" s="37">
        <f t="shared" si="298"/>
        <v>0</v>
      </c>
      <c r="I3129" s="31">
        <f>COUNTIF($G$3:G3129,G3129)</f>
        <v>0</v>
      </c>
      <c r="J3129" s="31">
        <f t="shared" si="299"/>
        <v>0</v>
      </c>
      <c r="K3129" s="31">
        <f>COUNTIF($C$3:C3129,C3129)</f>
        <v>3127</v>
      </c>
      <c r="L3129" s="31">
        <f t="shared" si="300"/>
        <v>0</v>
      </c>
      <c r="M3129" s="31">
        <f t="shared" si="301"/>
        <v>0</v>
      </c>
    </row>
    <row r="3130" spans="1:13" x14ac:dyDescent="0.35">
      <c r="A3130" s="75"/>
      <c r="B3130" s="29"/>
      <c r="C3130" s="37">
        <f t="shared" si="296"/>
        <v>0</v>
      </c>
      <c r="D3130" s="35"/>
      <c r="E3130" s="35"/>
      <c r="F3130" s="30" t="str">
        <f t="shared" si="297"/>
        <v>Jan</v>
      </c>
      <c r="G3130" s="35"/>
      <c r="H3130" s="37">
        <f t="shared" si="298"/>
        <v>0</v>
      </c>
      <c r="I3130" s="31">
        <f>COUNTIF($G$3:G3130,G3130)</f>
        <v>0</v>
      </c>
      <c r="J3130" s="31">
        <f t="shared" si="299"/>
        <v>0</v>
      </c>
      <c r="K3130" s="31">
        <f>COUNTIF($C$3:C3130,C3130)</f>
        <v>3128</v>
      </c>
      <c r="L3130" s="31">
        <f t="shared" si="300"/>
        <v>0</v>
      </c>
      <c r="M3130" s="31">
        <f t="shared" si="301"/>
        <v>0</v>
      </c>
    </row>
    <row r="3131" spans="1:13" x14ac:dyDescent="0.35">
      <c r="A3131" s="75"/>
      <c r="B3131" s="29"/>
      <c r="C3131" s="37">
        <f t="shared" si="296"/>
        <v>0</v>
      </c>
      <c r="D3131" s="35"/>
      <c r="E3131" s="35"/>
      <c r="F3131" s="30" t="str">
        <f t="shared" si="297"/>
        <v>Jan</v>
      </c>
      <c r="G3131" s="35"/>
      <c r="H3131" s="37">
        <f t="shared" si="298"/>
        <v>0</v>
      </c>
      <c r="I3131" s="31">
        <f>COUNTIF($G$3:G3131,G3131)</f>
        <v>0</v>
      </c>
      <c r="J3131" s="31">
        <f t="shared" si="299"/>
        <v>0</v>
      </c>
      <c r="K3131" s="31">
        <f>COUNTIF($C$3:C3131,C3131)</f>
        <v>3129</v>
      </c>
      <c r="L3131" s="31">
        <f t="shared" si="300"/>
        <v>0</v>
      </c>
      <c r="M3131" s="31">
        <f t="shared" si="301"/>
        <v>0</v>
      </c>
    </row>
    <row r="3132" spans="1:13" x14ac:dyDescent="0.35">
      <c r="A3132" s="75"/>
      <c r="B3132" s="29"/>
      <c r="C3132" s="37">
        <f t="shared" si="296"/>
        <v>0</v>
      </c>
      <c r="D3132" s="35"/>
      <c r="E3132" s="35"/>
      <c r="F3132" s="30" t="str">
        <f t="shared" si="297"/>
        <v>Jan</v>
      </c>
      <c r="G3132" s="35"/>
      <c r="H3132" s="37">
        <f t="shared" si="298"/>
        <v>0</v>
      </c>
      <c r="I3132" s="31">
        <f>COUNTIF($G$3:G3132,G3132)</f>
        <v>0</v>
      </c>
      <c r="J3132" s="31">
        <f t="shared" si="299"/>
        <v>0</v>
      </c>
      <c r="K3132" s="31">
        <f>COUNTIF($C$3:C3132,C3132)</f>
        <v>3130</v>
      </c>
      <c r="L3132" s="31">
        <f t="shared" si="300"/>
        <v>0</v>
      </c>
      <c r="M3132" s="31">
        <f t="shared" si="301"/>
        <v>0</v>
      </c>
    </row>
    <row r="3133" spans="1:13" x14ac:dyDescent="0.35">
      <c r="A3133" s="75"/>
      <c r="B3133" s="29"/>
      <c r="C3133" s="37">
        <f t="shared" si="296"/>
        <v>0</v>
      </c>
      <c r="D3133" s="35"/>
      <c r="E3133" s="35"/>
      <c r="F3133" s="30" t="str">
        <f t="shared" si="297"/>
        <v>Jan</v>
      </c>
      <c r="G3133" s="35"/>
      <c r="H3133" s="37">
        <f t="shared" si="298"/>
        <v>0</v>
      </c>
      <c r="I3133" s="31">
        <f>COUNTIF($G$3:G3133,G3133)</f>
        <v>0</v>
      </c>
      <c r="J3133" s="31">
        <f t="shared" si="299"/>
        <v>0</v>
      </c>
      <c r="K3133" s="31">
        <f>COUNTIF($C$3:C3133,C3133)</f>
        <v>3131</v>
      </c>
      <c r="L3133" s="31">
        <f t="shared" si="300"/>
        <v>0</v>
      </c>
      <c r="M3133" s="31">
        <f t="shared" si="301"/>
        <v>0</v>
      </c>
    </row>
    <row r="3134" spans="1:13" x14ac:dyDescent="0.35">
      <c r="A3134" s="75"/>
      <c r="B3134" s="29"/>
      <c r="C3134" s="37">
        <f t="shared" si="296"/>
        <v>0</v>
      </c>
      <c r="D3134" s="35"/>
      <c r="E3134" s="35"/>
      <c r="F3134" s="30" t="str">
        <f t="shared" si="297"/>
        <v>Jan</v>
      </c>
      <c r="G3134" s="35"/>
      <c r="H3134" s="37">
        <f t="shared" si="298"/>
        <v>0</v>
      </c>
      <c r="I3134" s="31">
        <f>COUNTIF($G$3:G3134,G3134)</f>
        <v>0</v>
      </c>
      <c r="J3134" s="31">
        <f t="shared" si="299"/>
        <v>0</v>
      </c>
      <c r="K3134" s="31">
        <f>COUNTIF($C$3:C3134,C3134)</f>
        <v>3132</v>
      </c>
      <c r="L3134" s="31">
        <f t="shared" si="300"/>
        <v>0</v>
      </c>
      <c r="M3134" s="31">
        <f t="shared" si="301"/>
        <v>0</v>
      </c>
    </row>
    <row r="3135" spans="1:13" x14ac:dyDescent="0.35">
      <c r="A3135" s="75"/>
      <c r="B3135" s="29"/>
      <c r="C3135" s="37">
        <f t="shared" si="296"/>
        <v>0</v>
      </c>
      <c r="D3135" s="35"/>
      <c r="E3135" s="35"/>
      <c r="F3135" s="30" t="str">
        <f t="shared" si="297"/>
        <v>Jan</v>
      </c>
      <c r="G3135" s="35"/>
      <c r="H3135" s="37">
        <f t="shared" si="298"/>
        <v>0</v>
      </c>
      <c r="I3135" s="31">
        <f>COUNTIF($G$3:G3135,G3135)</f>
        <v>0</v>
      </c>
      <c r="J3135" s="31">
        <f t="shared" si="299"/>
        <v>0</v>
      </c>
      <c r="K3135" s="31">
        <f>COUNTIF($C$3:C3135,C3135)</f>
        <v>3133</v>
      </c>
      <c r="L3135" s="31">
        <f t="shared" si="300"/>
        <v>0</v>
      </c>
      <c r="M3135" s="31">
        <f t="shared" si="301"/>
        <v>0</v>
      </c>
    </row>
    <row r="3136" spans="1:13" x14ac:dyDescent="0.35">
      <c r="A3136" s="75"/>
      <c r="B3136" s="29"/>
      <c r="C3136" s="37">
        <f t="shared" si="296"/>
        <v>0</v>
      </c>
      <c r="D3136" s="35"/>
      <c r="E3136" s="35"/>
      <c r="F3136" s="30" t="str">
        <f t="shared" si="297"/>
        <v>Jan</v>
      </c>
      <c r="G3136" s="35"/>
      <c r="H3136" s="37">
        <f t="shared" si="298"/>
        <v>0</v>
      </c>
      <c r="I3136" s="31">
        <f>COUNTIF($G$3:G3136,G3136)</f>
        <v>0</v>
      </c>
      <c r="J3136" s="31">
        <f t="shared" si="299"/>
        <v>0</v>
      </c>
      <c r="K3136" s="31">
        <f>COUNTIF($C$3:C3136,C3136)</f>
        <v>3134</v>
      </c>
      <c r="L3136" s="31">
        <f t="shared" si="300"/>
        <v>0</v>
      </c>
      <c r="M3136" s="31">
        <f t="shared" si="301"/>
        <v>0</v>
      </c>
    </row>
    <row r="3137" spans="1:13" x14ac:dyDescent="0.35">
      <c r="A3137" s="75"/>
      <c r="B3137" s="29"/>
      <c r="C3137" s="37">
        <f t="shared" si="296"/>
        <v>0</v>
      </c>
      <c r="D3137" s="35"/>
      <c r="E3137" s="35"/>
      <c r="F3137" s="30" t="str">
        <f t="shared" si="297"/>
        <v>Jan</v>
      </c>
      <c r="G3137" s="35"/>
      <c r="H3137" s="37">
        <f t="shared" si="298"/>
        <v>0</v>
      </c>
      <c r="I3137" s="31">
        <f>COUNTIF($G$3:G3137,G3137)</f>
        <v>0</v>
      </c>
      <c r="J3137" s="31">
        <f t="shared" si="299"/>
        <v>0</v>
      </c>
      <c r="K3137" s="31">
        <f>COUNTIF($C$3:C3137,C3137)</f>
        <v>3135</v>
      </c>
      <c r="L3137" s="31">
        <f t="shared" si="300"/>
        <v>0</v>
      </c>
      <c r="M3137" s="31">
        <f t="shared" si="301"/>
        <v>0</v>
      </c>
    </row>
    <row r="3138" spans="1:13" x14ac:dyDescent="0.35">
      <c r="A3138" s="75"/>
      <c r="B3138" s="29"/>
      <c r="C3138" s="37">
        <f t="shared" si="296"/>
        <v>0</v>
      </c>
      <c r="D3138" s="35"/>
      <c r="E3138" s="35"/>
      <c r="F3138" s="30" t="str">
        <f t="shared" si="297"/>
        <v>Jan</v>
      </c>
      <c r="G3138" s="35"/>
      <c r="H3138" s="37">
        <f t="shared" si="298"/>
        <v>0</v>
      </c>
      <c r="I3138" s="31">
        <f>COUNTIF($G$3:G3138,G3138)</f>
        <v>0</v>
      </c>
      <c r="J3138" s="31">
        <f t="shared" si="299"/>
        <v>0</v>
      </c>
      <c r="K3138" s="31">
        <f>COUNTIF($C$3:C3138,C3138)</f>
        <v>3136</v>
      </c>
      <c r="L3138" s="31">
        <f t="shared" si="300"/>
        <v>0</v>
      </c>
      <c r="M3138" s="31">
        <f t="shared" si="301"/>
        <v>0</v>
      </c>
    </row>
    <row r="3139" spans="1:13" x14ac:dyDescent="0.35">
      <c r="A3139" s="75"/>
      <c r="B3139" s="29"/>
      <c r="C3139" s="37">
        <f t="shared" si="296"/>
        <v>0</v>
      </c>
      <c r="D3139" s="35"/>
      <c r="E3139" s="35"/>
      <c r="F3139" s="30" t="str">
        <f t="shared" si="297"/>
        <v>Jan</v>
      </c>
      <c r="G3139" s="35"/>
      <c r="H3139" s="37">
        <f t="shared" si="298"/>
        <v>0</v>
      </c>
      <c r="I3139" s="31">
        <f>COUNTIF($G$3:G3139,G3139)</f>
        <v>0</v>
      </c>
      <c r="J3139" s="31">
        <f t="shared" si="299"/>
        <v>0</v>
      </c>
      <c r="K3139" s="31">
        <f>COUNTIF($C$3:C3139,C3139)</f>
        <v>3137</v>
      </c>
      <c r="L3139" s="31">
        <f t="shared" si="300"/>
        <v>0</v>
      </c>
      <c r="M3139" s="31">
        <f t="shared" si="301"/>
        <v>0</v>
      </c>
    </row>
    <row r="3140" spans="1:13" x14ac:dyDescent="0.35">
      <c r="A3140" s="75"/>
      <c r="B3140" s="29"/>
      <c r="C3140" s="37">
        <f t="shared" ref="C3140:C3203" si="302">IF(ISERROR(VLOOKUP(B3140,T:U,2,0)),0,VLOOKUP(B3140,T:U,2,0))</f>
        <v>0</v>
      </c>
      <c r="D3140" s="35"/>
      <c r="E3140" s="35"/>
      <c r="F3140" s="30" t="str">
        <f t="shared" ref="F3140:F3203" si="303">+TEXT(A3140,"MMM")</f>
        <v>Jan</v>
      </c>
      <c r="G3140" s="35"/>
      <c r="H3140" s="37">
        <f t="shared" ref="H3140:H3203" si="304">IF(ISERROR(VLOOKUP(G3140,W:X,2,0)),0,VLOOKUP(G3140,W:X,2,0))*M3140</f>
        <v>0</v>
      </c>
      <c r="I3140" s="31">
        <f>COUNTIF($G$3:G3140,G3140)</f>
        <v>0</v>
      </c>
      <c r="J3140" s="31">
        <f t="shared" ref="J3140:J3203" si="305">IF(I3140=1,1,0)</f>
        <v>0</v>
      </c>
      <c r="K3140" s="31">
        <f>COUNTIF($C$3:C3140,C3140)</f>
        <v>3138</v>
      </c>
      <c r="L3140" s="31">
        <f t="shared" ref="L3140:L3203" si="306">IF(K3140=1,1,0)</f>
        <v>0</v>
      </c>
      <c r="M3140" s="31">
        <f t="shared" ref="M3140:M3203" si="307">IF(L3140+J3140&gt;0,1,0)</f>
        <v>0</v>
      </c>
    </row>
    <row r="3141" spans="1:13" x14ac:dyDescent="0.35">
      <c r="A3141" s="75"/>
      <c r="B3141" s="29"/>
      <c r="C3141" s="37">
        <f t="shared" si="302"/>
        <v>0</v>
      </c>
      <c r="D3141" s="35"/>
      <c r="E3141" s="35"/>
      <c r="F3141" s="30" t="str">
        <f t="shared" si="303"/>
        <v>Jan</v>
      </c>
      <c r="G3141" s="35"/>
      <c r="H3141" s="37">
        <f t="shared" si="304"/>
        <v>0</v>
      </c>
      <c r="I3141" s="31">
        <f>COUNTIF($G$3:G3141,G3141)</f>
        <v>0</v>
      </c>
      <c r="J3141" s="31">
        <f t="shared" si="305"/>
        <v>0</v>
      </c>
      <c r="K3141" s="31">
        <f>COUNTIF($C$3:C3141,C3141)</f>
        <v>3139</v>
      </c>
      <c r="L3141" s="31">
        <f t="shared" si="306"/>
        <v>0</v>
      </c>
      <c r="M3141" s="31">
        <f t="shared" si="307"/>
        <v>0</v>
      </c>
    </row>
    <row r="3142" spans="1:13" x14ac:dyDescent="0.35">
      <c r="A3142" s="75"/>
      <c r="B3142" s="29"/>
      <c r="C3142" s="37">
        <f t="shared" si="302"/>
        <v>0</v>
      </c>
      <c r="D3142" s="35"/>
      <c r="E3142" s="35"/>
      <c r="F3142" s="30" t="str">
        <f t="shared" si="303"/>
        <v>Jan</v>
      </c>
      <c r="G3142" s="35"/>
      <c r="H3142" s="37">
        <f t="shared" si="304"/>
        <v>0</v>
      </c>
      <c r="I3142" s="31">
        <f>COUNTIF($G$3:G3142,G3142)</f>
        <v>0</v>
      </c>
      <c r="J3142" s="31">
        <f t="shared" si="305"/>
        <v>0</v>
      </c>
      <c r="K3142" s="31">
        <f>COUNTIF($C$3:C3142,C3142)</f>
        <v>3140</v>
      </c>
      <c r="L3142" s="31">
        <f t="shared" si="306"/>
        <v>0</v>
      </c>
      <c r="M3142" s="31">
        <f t="shared" si="307"/>
        <v>0</v>
      </c>
    </row>
    <row r="3143" spans="1:13" x14ac:dyDescent="0.35">
      <c r="A3143" s="75"/>
      <c r="B3143" s="29"/>
      <c r="C3143" s="37">
        <f t="shared" si="302"/>
        <v>0</v>
      </c>
      <c r="D3143" s="35"/>
      <c r="E3143" s="35"/>
      <c r="F3143" s="30" t="str">
        <f t="shared" si="303"/>
        <v>Jan</v>
      </c>
      <c r="G3143" s="35"/>
      <c r="H3143" s="37">
        <f t="shared" si="304"/>
        <v>0</v>
      </c>
      <c r="I3143" s="31">
        <f>COUNTIF($G$3:G3143,G3143)</f>
        <v>0</v>
      </c>
      <c r="J3143" s="31">
        <f t="shared" si="305"/>
        <v>0</v>
      </c>
      <c r="K3143" s="31">
        <f>COUNTIF($C$3:C3143,C3143)</f>
        <v>3141</v>
      </c>
      <c r="L3143" s="31">
        <f t="shared" si="306"/>
        <v>0</v>
      </c>
      <c r="M3143" s="31">
        <f t="shared" si="307"/>
        <v>0</v>
      </c>
    </row>
    <row r="3144" spans="1:13" x14ac:dyDescent="0.35">
      <c r="A3144" s="75"/>
      <c r="B3144" s="29"/>
      <c r="C3144" s="37">
        <f t="shared" si="302"/>
        <v>0</v>
      </c>
      <c r="D3144" s="35"/>
      <c r="E3144" s="35"/>
      <c r="F3144" s="30" t="str">
        <f t="shared" si="303"/>
        <v>Jan</v>
      </c>
      <c r="G3144" s="35"/>
      <c r="H3144" s="37">
        <f t="shared" si="304"/>
        <v>0</v>
      </c>
      <c r="I3144" s="31">
        <f>COUNTIF($G$3:G3144,G3144)</f>
        <v>0</v>
      </c>
      <c r="J3144" s="31">
        <f t="shared" si="305"/>
        <v>0</v>
      </c>
      <c r="K3144" s="31">
        <f>COUNTIF($C$3:C3144,C3144)</f>
        <v>3142</v>
      </c>
      <c r="L3144" s="31">
        <f t="shared" si="306"/>
        <v>0</v>
      </c>
      <c r="M3144" s="31">
        <f t="shared" si="307"/>
        <v>0</v>
      </c>
    </row>
    <row r="3145" spans="1:13" x14ac:dyDescent="0.35">
      <c r="A3145" s="75"/>
      <c r="B3145" s="29"/>
      <c r="C3145" s="37">
        <f t="shared" si="302"/>
        <v>0</v>
      </c>
      <c r="D3145" s="35"/>
      <c r="E3145" s="35"/>
      <c r="F3145" s="30" t="str">
        <f t="shared" si="303"/>
        <v>Jan</v>
      </c>
      <c r="G3145" s="35"/>
      <c r="H3145" s="37">
        <f t="shared" si="304"/>
        <v>0</v>
      </c>
      <c r="I3145" s="31">
        <f>COUNTIF($G$3:G3145,G3145)</f>
        <v>0</v>
      </c>
      <c r="J3145" s="31">
        <f t="shared" si="305"/>
        <v>0</v>
      </c>
      <c r="K3145" s="31">
        <f>COUNTIF($C$3:C3145,C3145)</f>
        <v>3143</v>
      </c>
      <c r="L3145" s="31">
        <f t="shared" si="306"/>
        <v>0</v>
      </c>
      <c r="M3145" s="31">
        <f t="shared" si="307"/>
        <v>0</v>
      </c>
    </row>
    <row r="3146" spans="1:13" x14ac:dyDescent="0.35">
      <c r="A3146" s="75"/>
      <c r="B3146" s="29"/>
      <c r="C3146" s="37">
        <f t="shared" si="302"/>
        <v>0</v>
      </c>
      <c r="D3146" s="35"/>
      <c r="E3146" s="35"/>
      <c r="F3146" s="30" t="str">
        <f t="shared" si="303"/>
        <v>Jan</v>
      </c>
      <c r="G3146" s="35"/>
      <c r="H3146" s="37">
        <f t="shared" si="304"/>
        <v>0</v>
      </c>
      <c r="I3146" s="31">
        <f>COUNTIF($G$3:G3146,G3146)</f>
        <v>0</v>
      </c>
      <c r="J3146" s="31">
        <f t="shared" si="305"/>
        <v>0</v>
      </c>
      <c r="K3146" s="31">
        <f>COUNTIF($C$3:C3146,C3146)</f>
        <v>3144</v>
      </c>
      <c r="L3146" s="31">
        <f t="shared" si="306"/>
        <v>0</v>
      </c>
      <c r="M3146" s="31">
        <f t="shared" si="307"/>
        <v>0</v>
      </c>
    </row>
    <row r="3147" spans="1:13" x14ac:dyDescent="0.35">
      <c r="A3147" s="75"/>
      <c r="B3147" s="29"/>
      <c r="C3147" s="37">
        <f t="shared" si="302"/>
        <v>0</v>
      </c>
      <c r="D3147" s="35"/>
      <c r="E3147" s="35"/>
      <c r="F3147" s="30" t="str">
        <f t="shared" si="303"/>
        <v>Jan</v>
      </c>
      <c r="G3147" s="35"/>
      <c r="H3147" s="37">
        <f t="shared" si="304"/>
        <v>0</v>
      </c>
      <c r="I3147" s="31">
        <f>COUNTIF($G$3:G3147,G3147)</f>
        <v>0</v>
      </c>
      <c r="J3147" s="31">
        <f t="shared" si="305"/>
        <v>0</v>
      </c>
      <c r="K3147" s="31">
        <f>COUNTIF($C$3:C3147,C3147)</f>
        <v>3145</v>
      </c>
      <c r="L3147" s="31">
        <f t="shared" si="306"/>
        <v>0</v>
      </c>
      <c r="M3147" s="31">
        <f t="shared" si="307"/>
        <v>0</v>
      </c>
    </row>
    <row r="3148" spans="1:13" x14ac:dyDescent="0.35">
      <c r="A3148" s="75"/>
      <c r="B3148" s="29"/>
      <c r="C3148" s="37">
        <f t="shared" si="302"/>
        <v>0</v>
      </c>
      <c r="D3148" s="35"/>
      <c r="E3148" s="35"/>
      <c r="F3148" s="30" t="str">
        <f t="shared" si="303"/>
        <v>Jan</v>
      </c>
      <c r="G3148" s="35"/>
      <c r="H3148" s="37">
        <f t="shared" si="304"/>
        <v>0</v>
      </c>
      <c r="I3148" s="31">
        <f>COUNTIF($G$3:G3148,G3148)</f>
        <v>0</v>
      </c>
      <c r="J3148" s="31">
        <f t="shared" si="305"/>
        <v>0</v>
      </c>
      <c r="K3148" s="31">
        <f>COUNTIF($C$3:C3148,C3148)</f>
        <v>3146</v>
      </c>
      <c r="L3148" s="31">
        <f t="shared" si="306"/>
        <v>0</v>
      </c>
      <c r="M3148" s="31">
        <f t="shared" si="307"/>
        <v>0</v>
      </c>
    </row>
    <row r="3149" spans="1:13" x14ac:dyDescent="0.35">
      <c r="A3149" s="75"/>
      <c r="B3149" s="29"/>
      <c r="C3149" s="37">
        <f t="shared" si="302"/>
        <v>0</v>
      </c>
      <c r="D3149" s="35"/>
      <c r="E3149" s="35"/>
      <c r="F3149" s="30" t="str">
        <f t="shared" si="303"/>
        <v>Jan</v>
      </c>
      <c r="G3149" s="35"/>
      <c r="H3149" s="37">
        <f t="shared" si="304"/>
        <v>0</v>
      </c>
      <c r="I3149" s="31">
        <f>COUNTIF($G$3:G3149,G3149)</f>
        <v>0</v>
      </c>
      <c r="J3149" s="31">
        <f t="shared" si="305"/>
        <v>0</v>
      </c>
      <c r="K3149" s="31">
        <f>COUNTIF($C$3:C3149,C3149)</f>
        <v>3147</v>
      </c>
      <c r="L3149" s="31">
        <f t="shared" si="306"/>
        <v>0</v>
      </c>
      <c r="M3149" s="31">
        <f t="shared" si="307"/>
        <v>0</v>
      </c>
    </row>
    <row r="3150" spans="1:13" x14ac:dyDescent="0.35">
      <c r="A3150" s="75"/>
      <c r="B3150" s="29"/>
      <c r="C3150" s="37">
        <f t="shared" si="302"/>
        <v>0</v>
      </c>
      <c r="D3150" s="35"/>
      <c r="E3150" s="35"/>
      <c r="F3150" s="30" t="str">
        <f t="shared" si="303"/>
        <v>Jan</v>
      </c>
      <c r="G3150" s="35"/>
      <c r="H3150" s="37">
        <f t="shared" si="304"/>
        <v>0</v>
      </c>
      <c r="I3150" s="31">
        <f>COUNTIF($G$3:G3150,G3150)</f>
        <v>0</v>
      </c>
      <c r="J3150" s="31">
        <f t="shared" si="305"/>
        <v>0</v>
      </c>
      <c r="K3150" s="31">
        <f>COUNTIF($C$3:C3150,C3150)</f>
        <v>3148</v>
      </c>
      <c r="L3150" s="31">
        <f t="shared" si="306"/>
        <v>0</v>
      </c>
      <c r="M3150" s="31">
        <f t="shared" si="307"/>
        <v>0</v>
      </c>
    </row>
    <row r="3151" spans="1:13" x14ac:dyDescent="0.35">
      <c r="A3151" s="75"/>
      <c r="B3151" s="29"/>
      <c r="C3151" s="37">
        <f t="shared" si="302"/>
        <v>0</v>
      </c>
      <c r="D3151" s="35"/>
      <c r="E3151" s="35"/>
      <c r="F3151" s="30" t="str">
        <f t="shared" si="303"/>
        <v>Jan</v>
      </c>
      <c r="G3151" s="35"/>
      <c r="H3151" s="37">
        <f t="shared" si="304"/>
        <v>0</v>
      </c>
      <c r="I3151" s="31">
        <f>COUNTIF($G$3:G3151,G3151)</f>
        <v>0</v>
      </c>
      <c r="J3151" s="31">
        <f t="shared" si="305"/>
        <v>0</v>
      </c>
      <c r="K3151" s="31">
        <f>COUNTIF($C$3:C3151,C3151)</f>
        <v>3149</v>
      </c>
      <c r="L3151" s="31">
        <f t="shared" si="306"/>
        <v>0</v>
      </c>
      <c r="M3151" s="31">
        <f t="shared" si="307"/>
        <v>0</v>
      </c>
    </row>
    <row r="3152" spans="1:13" x14ac:dyDescent="0.35">
      <c r="A3152" s="75"/>
      <c r="B3152" s="29"/>
      <c r="C3152" s="37">
        <f t="shared" si="302"/>
        <v>0</v>
      </c>
      <c r="D3152" s="35"/>
      <c r="E3152" s="35"/>
      <c r="F3152" s="30" t="str">
        <f t="shared" si="303"/>
        <v>Jan</v>
      </c>
      <c r="G3152" s="35"/>
      <c r="H3152" s="37">
        <f t="shared" si="304"/>
        <v>0</v>
      </c>
      <c r="I3152" s="31">
        <f>COUNTIF($G$3:G3152,G3152)</f>
        <v>0</v>
      </c>
      <c r="J3152" s="31">
        <f t="shared" si="305"/>
        <v>0</v>
      </c>
      <c r="K3152" s="31">
        <f>COUNTIF($C$3:C3152,C3152)</f>
        <v>3150</v>
      </c>
      <c r="L3152" s="31">
        <f t="shared" si="306"/>
        <v>0</v>
      </c>
      <c r="M3152" s="31">
        <f t="shared" si="307"/>
        <v>0</v>
      </c>
    </row>
    <row r="3153" spans="1:13" x14ac:dyDescent="0.35">
      <c r="A3153" s="75"/>
      <c r="B3153" s="29"/>
      <c r="C3153" s="37">
        <f t="shared" si="302"/>
        <v>0</v>
      </c>
      <c r="D3153" s="35"/>
      <c r="E3153" s="35"/>
      <c r="F3153" s="30" t="str">
        <f t="shared" si="303"/>
        <v>Jan</v>
      </c>
      <c r="G3153" s="35"/>
      <c r="H3153" s="37">
        <f t="shared" si="304"/>
        <v>0</v>
      </c>
      <c r="I3153" s="31">
        <f>COUNTIF($G$3:G3153,G3153)</f>
        <v>0</v>
      </c>
      <c r="J3153" s="31">
        <f t="shared" si="305"/>
        <v>0</v>
      </c>
      <c r="K3153" s="31">
        <f>COUNTIF($C$3:C3153,C3153)</f>
        <v>3151</v>
      </c>
      <c r="L3153" s="31">
        <f t="shared" si="306"/>
        <v>0</v>
      </c>
      <c r="M3153" s="31">
        <f t="shared" si="307"/>
        <v>0</v>
      </c>
    </row>
    <row r="3154" spans="1:13" x14ac:dyDescent="0.35">
      <c r="A3154" s="75"/>
      <c r="B3154" s="29"/>
      <c r="C3154" s="37">
        <f t="shared" si="302"/>
        <v>0</v>
      </c>
      <c r="D3154" s="35"/>
      <c r="E3154" s="35"/>
      <c r="F3154" s="30" t="str">
        <f t="shared" si="303"/>
        <v>Jan</v>
      </c>
      <c r="G3154" s="35"/>
      <c r="H3154" s="37">
        <f t="shared" si="304"/>
        <v>0</v>
      </c>
      <c r="I3154" s="31">
        <f>COUNTIF($G$3:G3154,G3154)</f>
        <v>0</v>
      </c>
      <c r="J3154" s="31">
        <f t="shared" si="305"/>
        <v>0</v>
      </c>
      <c r="K3154" s="31">
        <f>COUNTIF($C$3:C3154,C3154)</f>
        <v>3152</v>
      </c>
      <c r="L3154" s="31">
        <f t="shared" si="306"/>
        <v>0</v>
      </c>
      <c r="M3154" s="31">
        <f t="shared" si="307"/>
        <v>0</v>
      </c>
    </row>
    <row r="3155" spans="1:13" x14ac:dyDescent="0.35">
      <c r="A3155" s="75"/>
      <c r="B3155" s="29"/>
      <c r="C3155" s="37">
        <f t="shared" si="302"/>
        <v>0</v>
      </c>
      <c r="D3155" s="35"/>
      <c r="E3155" s="35"/>
      <c r="F3155" s="30" t="str">
        <f t="shared" si="303"/>
        <v>Jan</v>
      </c>
      <c r="G3155" s="35"/>
      <c r="H3155" s="37">
        <f t="shared" si="304"/>
        <v>0</v>
      </c>
      <c r="I3155" s="31">
        <f>COUNTIF($G$3:G3155,G3155)</f>
        <v>0</v>
      </c>
      <c r="J3155" s="31">
        <f t="shared" si="305"/>
        <v>0</v>
      </c>
      <c r="K3155" s="31">
        <f>COUNTIF($C$3:C3155,C3155)</f>
        <v>3153</v>
      </c>
      <c r="L3155" s="31">
        <f t="shared" si="306"/>
        <v>0</v>
      </c>
      <c r="M3155" s="31">
        <f t="shared" si="307"/>
        <v>0</v>
      </c>
    </row>
    <row r="3156" spans="1:13" x14ac:dyDescent="0.35">
      <c r="A3156" s="75"/>
      <c r="B3156" s="29"/>
      <c r="C3156" s="37">
        <f t="shared" si="302"/>
        <v>0</v>
      </c>
      <c r="D3156" s="35"/>
      <c r="E3156" s="35"/>
      <c r="F3156" s="30" t="str">
        <f t="shared" si="303"/>
        <v>Jan</v>
      </c>
      <c r="G3156" s="35"/>
      <c r="H3156" s="37">
        <f t="shared" si="304"/>
        <v>0</v>
      </c>
      <c r="I3156" s="31">
        <f>COUNTIF($G$3:G3156,G3156)</f>
        <v>0</v>
      </c>
      <c r="J3156" s="31">
        <f t="shared" si="305"/>
        <v>0</v>
      </c>
      <c r="K3156" s="31">
        <f>COUNTIF($C$3:C3156,C3156)</f>
        <v>3154</v>
      </c>
      <c r="L3156" s="31">
        <f t="shared" si="306"/>
        <v>0</v>
      </c>
      <c r="M3156" s="31">
        <f t="shared" si="307"/>
        <v>0</v>
      </c>
    </row>
    <row r="3157" spans="1:13" x14ac:dyDescent="0.35">
      <c r="A3157" s="75"/>
      <c r="B3157" s="29"/>
      <c r="C3157" s="37">
        <f t="shared" si="302"/>
        <v>0</v>
      </c>
      <c r="D3157" s="35"/>
      <c r="E3157" s="35"/>
      <c r="F3157" s="30" t="str">
        <f t="shared" si="303"/>
        <v>Jan</v>
      </c>
      <c r="G3157" s="35"/>
      <c r="H3157" s="37">
        <f t="shared" si="304"/>
        <v>0</v>
      </c>
      <c r="I3157" s="31">
        <f>COUNTIF($G$3:G3157,G3157)</f>
        <v>0</v>
      </c>
      <c r="J3157" s="31">
        <f t="shared" si="305"/>
        <v>0</v>
      </c>
      <c r="K3157" s="31">
        <f>COUNTIF($C$3:C3157,C3157)</f>
        <v>3155</v>
      </c>
      <c r="L3157" s="31">
        <f t="shared" si="306"/>
        <v>0</v>
      </c>
      <c r="M3157" s="31">
        <f t="shared" si="307"/>
        <v>0</v>
      </c>
    </row>
    <row r="3158" spans="1:13" x14ac:dyDescent="0.35">
      <c r="A3158" s="75"/>
      <c r="B3158" s="29"/>
      <c r="C3158" s="37">
        <f t="shared" si="302"/>
        <v>0</v>
      </c>
      <c r="D3158" s="35"/>
      <c r="E3158" s="35"/>
      <c r="F3158" s="30" t="str">
        <f t="shared" si="303"/>
        <v>Jan</v>
      </c>
      <c r="G3158" s="35"/>
      <c r="H3158" s="37">
        <f t="shared" si="304"/>
        <v>0</v>
      </c>
      <c r="I3158" s="31">
        <f>COUNTIF($G$3:G3158,G3158)</f>
        <v>0</v>
      </c>
      <c r="J3158" s="31">
        <f t="shared" si="305"/>
        <v>0</v>
      </c>
      <c r="K3158" s="31">
        <f>COUNTIF($C$3:C3158,C3158)</f>
        <v>3156</v>
      </c>
      <c r="L3158" s="31">
        <f t="shared" si="306"/>
        <v>0</v>
      </c>
      <c r="M3158" s="31">
        <f t="shared" si="307"/>
        <v>0</v>
      </c>
    </row>
    <row r="3159" spans="1:13" x14ac:dyDescent="0.35">
      <c r="A3159" s="75"/>
      <c r="B3159" s="29"/>
      <c r="C3159" s="37">
        <f t="shared" si="302"/>
        <v>0</v>
      </c>
      <c r="D3159" s="35"/>
      <c r="E3159" s="35"/>
      <c r="F3159" s="30" t="str">
        <f t="shared" si="303"/>
        <v>Jan</v>
      </c>
      <c r="G3159" s="35"/>
      <c r="H3159" s="37">
        <f t="shared" si="304"/>
        <v>0</v>
      </c>
      <c r="I3159" s="31">
        <f>COUNTIF($G$3:G3159,G3159)</f>
        <v>0</v>
      </c>
      <c r="J3159" s="31">
        <f t="shared" si="305"/>
        <v>0</v>
      </c>
      <c r="K3159" s="31">
        <f>COUNTIF($C$3:C3159,C3159)</f>
        <v>3157</v>
      </c>
      <c r="L3159" s="31">
        <f t="shared" si="306"/>
        <v>0</v>
      </c>
      <c r="M3159" s="31">
        <f t="shared" si="307"/>
        <v>0</v>
      </c>
    </row>
    <row r="3160" spans="1:13" x14ac:dyDescent="0.35">
      <c r="A3160" s="75"/>
      <c r="B3160" s="29"/>
      <c r="C3160" s="37">
        <f t="shared" si="302"/>
        <v>0</v>
      </c>
      <c r="D3160" s="35"/>
      <c r="E3160" s="35"/>
      <c r="F3160" s="30" t="str">
        <f t="shared" si="303"/>
        <v>Jan</v>
      </c>
      <c r="G3160" s="35"/>
      <c r="H3160" s="37">
        <f t="shared" si="304"/>
        <v>0</v>
      </c>
      <c r="I3160" s="31">
        <f>COUNTIF($G$3:G3160,G3160)</f>
        <v>0</v>
      </c>
      <c r="J3160" s="31">
        <f t="shared" si="305"/>
        <v>0</v>
      </c>
      <c r="K3160" s="31">
        <f>COUNTIF($C$3:C3160,C3160)</f>
        <v>3158</v>
      </c>
      <c r="L3160" s="31">
        <f t="shared" si="306"/>
        <v>0</v>
      </c>
      <c r="M3160" s="31">
        <f t="shared" si="307"/>
        <v>0</v>
      </c>
    </row>
    <row r="3161" spans="1:13" x14ac:dyDescent="0.35">
      <c r="A3161" s="75"/>
      <c r="B3161" s="29"/>
      <c r="C3161" s="37">
        <f t="shared" si="302"/>
        <v>0</v>
      </c>
      <c r="D3161" s="35"/>
      <c r="E3161" s="35"/>
      <c r="F3161" s="30" t="str">
        <f t="shared" si="303"/>
        <v>Jan</v>
      </c>
      <c r="G3161" s="35"/>
      <c r="H3161" s="37">
        <f t="shared" si="304"/>
        <v>0</v>
      </c>
      <c r="I3161" s="31">
        <f>COUNTIF($G$3:G3161,G3161)</f>
        <v>0</v>
      </c>
      <c r="J3161" s="31">
        <f t="shared" si="305"/>
        <v>0</v>
      </c>
      <c r="K3161" s="31">
        <f>COUNTIF($C$3:C3161,C3161)</f>
        <v>3159</v>
      </c>
      <c r="L3161" s="31">
        <f t="shared" si="306"/>
        <v>0</v>
      </c>
      <c r="M3161" s="31">
        <f t="shared" si="307"/>
        <v>0</v>
      </c>
    </row>
    <row r="3162" spans="1:13" x14ac:dyDescent="0.35">
      <c r="A3162" s="75"/>
      <c r="B3162" s="29"/>
      <c r="C3162" s="37">
        <f t="shared" si="302"/>
        <v>0</v>
      </c>
      <c r="D3162" s="35"/>
      <c r="E3162" s="35"/>
      <c r="F3162" s="30" t="str">
        <f t="shared" si="303"/>
        <v>Jan</v>
      </c>
      <c r="G3162" s="35"/>
      <c r="H3162" s="37">
        <f t="shared" si="304"/>
        <v>0</v>
      </c>
      <c r="I3162" s="31">
        <f>COUNTIF($G$3:G3162,G3162)</f>
        <v>0</v>
      </c>
      <c r="J3162" s="31">
        <f t="shared" si="305"/>
        <v>0</v>
      </c>
      <c r="K3162" s="31">
        <f>COUNTIF($C$3:C3162,C3162)</f>
        <v>3160</v>
      </c>
      <c r="L3162" s="31">
        <f t="shared" si="306"/>
        <v>0</v>
      </c>
      <c r="M3162" s="31">
        <f t="shared" si="307"/>
        <v>0</v>
      </c>
    </row>
    <row r="3163" spans="1:13" x14ac:dyDescent="0.35">
      <c r="A3163" s="75"/>
      <c r="B3163" s="29"/>
      <c r="C3163" s="37">
        <f t="shared" si="302"/>
        <v>0</v>
      </c>
      <c r="D3163" s="35"/>
      <c r="E3163" s="35"/>
      <c r="F3163" s="30" t="str">
        <f t="shared" si="303"/>
        <v>Jan</v>
      </c>
      <c r="G3163" s="35"/>
      <c r="H3163" s="37">
        <f t="shared" si="304"/>
        <v>0</v>
      </c>
      <c r="I3163" s="31">
        <f>COUNTIF($G$3:G3163,G3163)</f>
        <v>0</v>
      </c>
      <c r="J3163" s="31">
        <f t="shared" si="305"/>
        <v>0</v>
      </c>
      <c r="K3163" s="31">
        <f>COUNTIF($C$3:C3163,C3163)</f>
        <v>3161</v>
      </c>
      <c r="L3163" s="31">
        <f t="shared" si="306"/>
        <v>0</v>
      </c>
      <c r="M3163" s="31">
        <f t="shared" si="307"/>
        <v>0</v>
      </c>
    </row>
    <row r="3164" spans="1:13" x14ac:dyDescent="0.35">
      <c r="A3164" s="75"/>
      <c r="B3164" s="29"/>
      <c r="C3164" s="37">
        <f t="shared" si="302"/>
        <v>0</v>
      </c>
      <c r="D3164" s="35"/>
      <c r="E3164" s="35"/>
      <c r="F3164" s="30" t="str">
        <f t="shared" si="303"/>
        <v>Jan</v>
      </c>
      <c r="G3164" s="35"/>
      <c r="H3164" s="37">
        <f t="shared" si="304"/>
        <v>0</v>
      </c>
      <c r="I3164" s="31">
        <f>COUNTIF($G$3:G3164,G3164)</f>
        <v>0</v>
      </c>
      <c r="J3164" s="31">
        <f t="shared" si="305"/>
        <v>0</v>
      </c>
      <c r="K3164" s="31">
        <f>COUNTIF($C$3:C3164,C3164)</f>
        <v>3162</v>
      </c>
      <c r="L3164" s="31">
        <f t="shared" si="306"/>
        <v>0</v>
      </c>
      <c r="M3164" s="31">
        <f t="shared" si="307"/>
        <v>0</v>
      </c>
    </row>
    <row r="3165" spans="1:13" x14ac:dyDescent="0.35">
      <c r="A3165" s="75"/>
      <c r="B3165" s="29"/>
      <c r="C3165" s="37">
        <f t="shared" si="302"/>
        <v>0</v>
      </c>
      <c r="D3165" s="35"/>
      <c r="E3165" s="35"/>
      <c r="F3165" s="30" t="str">
        <f t="shared" si="303"/>
        <v>Jan</v>
      </c>
      <c r="G3165" s="35"/>
      <c r="H3165" s="37">
        <f t="shared" si="304"/>
        <v>0</v>
      </c>
      <c r="I3165" s="31">
        <f>COUNTIF($G$3:G3165,G3165)</f>
        <v>0</v>
      </c>
      <c r="J3165" s="31">
        <f t="shared" si="305"/>
        <v>0</v>
      </c>
      <c r="K3165" s="31">
        <f>COUNTIF($C$3:C3165,C3165)</f>
        <v>3163</v>
      </c>
      <c r="L3165" s="31">
        <f t="shared" si="306"/>
        <v>0</v>
      </c>
      <c r="M3165" s="31">
        <f t="shared" si="307"/>
        <v>0</v>
      </c>
    </row>
    <row r="3166" spans="1:13" x14ac:dyDescent="0.35">
      <c r="A3166" s="75"/>
      <c r="B3166" s="29"/>
      <c r="C3166" s="37">
        <f t="shared" si="302"/>
        <v>0</v>
      </c>
      <c r="D3166" s="35"/>
      <c r="E3166" s="35"/>
      <c r="F3166" s="30" t="str">
        <f t="shared" si="303"/>
        <v>Jan</v>
      </c>
      <c r="G3166" s="35"/>
      <c r="H3166" s="37">
        <f t="shared" si="304"/>
        <v>0</v>
      </c>
      <c r="I3166" s="31">
        <f>COUNTIF($G$3:G3166,G3166)</f>
        <v>0</v>
      </c>
      <c r="J3166" s="31">
        <f t="shared" si="305"/>
        <v>0</v>
      </c>
      <c r="K3166" s="31">
        <f>COUNTIF($C$3:C3166,C3166)</f>
        <v>3164</v>
      </c>
      <c r="L3166" s="31">
        <f t="shared" si="306"/>
        <v>0</v>
      </c>
      <c r="M3166" s="31">
        <f t="shared" si="307"/>
        <v>0</v>
      </c>
    </row>
    <row r="3167" spans="1:13" x14ac:dyDescent="0.35">
      <c r="A3167" s="75"/>
      <c r="B3167" s="29"/>
      <c r="C3167" s="37">
        <f t="shared" si="302"/>
        <v>0</v>
      </c>
      <c r="D3167" s="35"/>
      <c r="E3167" s="35"/>
      <c r="F3167" s="30" t="str">
        <f t="shared" si="303"/>
        <v>Jan</v>
      </c>
      <c r="G3167" s="35"/>
      <c r="H3167" s="37">
        <f t="shared" si="304"/>
        <v>0</v>
      </c>
      <c r="I3167" s="31">
        <f>COUNTIF($G$3:G3167,G3167)</f>
        <v>0</v>
      </c>
      <c r="J3167" s="31">
        <f t="shared" si="305"/>
        <v>0</v>
      </c>
      <c r="K3167" s="31">
        <f>COUNTIF($C$3:C3167,C3167)</f>
        <v>3165</v>
      </c>
      <c r="L3167" s="31">
        <f t="shared" si="306"/>
        <v>0</v>
      </c>
      <c r="M3167" s="31">
        <f t="shared" si="307"/>
        <v>0</v>
      </c>
    </row>
    <row r="3168" spans="1:13" x14ac:dyDescent="0.35">
      <c r="A3168" s="75"/>
      <c r="B3168" s="29"/>
      <c r="C3168" s="37">
        <f t="shared" si="302"/>
        <v>0</v>
      </c>
      <c r="D3168" s="35"/>
      <c r="E3168" s="35"/>
      <c r="F3168" s="30" t="str">
        <f t="shared" si="303"/>
        <v>Jan</v>
      </c>
      <c r="G3168" s="35"/>
      <c r="H3168" s="37">
        <f t="shared" si="304"/>
        <v>0</v>
      </c>
      <c r="I3168" s="31">
        <f>COUNTIF($G$3:G3168,G3168)</f>
        <v>0</v>
      </c>
      <c r="J3168" s="31">
        <f t="shared" si="305"/>
        <v>0</v>
      </c>
      <c r="K3168" s="31">
        <f>COUNTIF($C$3:C3168,C3168)</f>
        <v>3166</v>
      </c>
      <c r="L3168" s="31">
        <f t="shared" si="306"/>
        <v>0</v>
      </c>
      <c r="M3168" s="31">
        <f t="shared" si="307"/>
        <v>0</v>
      </c>
    </row>
    <row r="3169" spans="1:13" x14ac:dyDescent="0.35">
      <c r="A3169" s="75"/>
      <c r="B3169" s="29"/>
      <c r="C3169" s="37">
        <f t="shared" si="302"/>
        <v>0</v>
      </c>
      <c r="D3169" s="35"/>
      <c r="E3169" s="35"/>
      <c r="F3169" s="30" t="str">
        <f t="shared" si="303"/>
        <v>Jan</v>
      </c>
      <c r="G3169" s="35"/>
      <c r="H3169" s="37">
        <f t="shared" si="304"/>
        <v>0</v>
      </c>
      <c r="I3169" s="31">
        <f>COUNTIF($G$3:G3169,G3169)</f>
        <v>0</v>
      </c>
      <c r="J3169" s="31">
        <f t="shared" si="305"/>
        <v>0</v>
      </c>
      <c r="K3169" s="31">
        <f>COUNTIF($C$3:C3169,C3169)</f>
        <v>3167</v>
      </c>
      <c r="L3169" s="31">
        <f t="shared" si="306"/>
        <v>0</v>
      </c>
      <c r="M3169" s="31">
        <f t="shared" si="307"/>
        <v>0</v>
      </c>
    </row>
    <row r="3170" spans="1:13" x14ac:dyDescent="0.35">
      <c r="A3170" s="75"/>
      <c r="B3170" s="29"/>
      <c r="C3170" s="37">
        <f t="shared" si="302"/>
        <v>0</v>
      </c>
      <c r="D3170" s="35"/>
      <c r="E3170" s="35"/>
      <c r="F3170" s="30" t="str">
        <f t="shared" si="303"/>
        <v>Jan</v>
      </c>
      <c r="G3170" s="35"/>
      <c r="H3170" s="37">
        <f t="shared" si="304"/>
        <v>0</v>
      </c>
      <c r="I3170" s="31">
        <f>COUNTIF($G$3:G3170,G3170)</f>
        <v>0</v>
      </c>
      <c r="J3170" s="31">
        <f t="shared" si="305"/>
        <v>0</v>
      </c>
      <c r="K3170" s="31">
        <f>COUNTIF($C$3:C3170,C3170)</f>
        <v>3168</v>
      </c>
      <c r="L3170" s="31">
        <f t="shared" si="306"/>
        <v>0</v>
      </c>
      <c r="M3170" s="31">
        <f t="shared" si="307"/>
        <v>0</v>
      </c>
    </row>
    <row r="3171" spans="1:13" x14ac:dyDescent="0.35">
      <c r="A3171" s="75"/>
      <c r="B3171" s="29"/>
      <c r="C3171" s="37">
        <f t="shared" si="302"/>
        <v>0</v>
      </c>
      <c r="D3171" s="35"/>
      <c r="E3171" s="35"/>
      <c r="F3171" s="30" t="str">
        <f t="shared" si="303"/>
        <v>Jan</v>
      </c>
      <c r="G3171" s="35"/>
      <c r="H3171" s="37">
        <f t="shared" si="304"/>
        <v>0</v>
      </c>
      <c r="I3171" s="31">
        <f>COUNTIF($G$3:G3171,G3171)</f>
        <v>0</v>
      </c>
      <c r="J3171" s="31">
        <f t="shared" si="305"/>
        <v>0</v>
      </c>
      <c r="K3171" s="31">
        <f>COUNTIF($C$3:C3171,C3171)</f>
        <v>3169</v>
      </c>
      <c r="L3171" s="31">
        <f t="shared" si="306"/>
        <v>0</v>
      </c>
      <c r="M3171" s="31">
        <f t="shared" si="307"/>
        <v>0</v>
      </c>
    </row>
    <row r="3172" spans="1:13" x14ac:dyDescent="0.35">
      <c r="A3172" s="75"/>
      <c r="B3172" s="29"/>
      <c r="C3172" s="37">
        <f t="shared" si="302"/>
        <v>0</v>
      </c>
      <c r="D3172" s="35"/>
      <c r="E3172" s="35"/>
      <c r="F3172" s="30" t="str">
        <f t="shared" si="303"/>
        <v>Jan</v>
      </c>
      <c r="G3172" s="35"/>
      <c r="H3172" s="37">
        <f t="shared" si="304"/>
        <v>0</v>
      </c>
      <c r="I3172" s="31">
        <f>COUNTIF($G$3:G3172,G3172)</f>
        <v>0</v>
      </c>
      <c r="J3172" s="31">
        <f t="shared" si="305"/>
        <v>0</v>
      </c>
      <c r="K3172" s="31">
        <f>COUNTIF($C$3:C3172,C3172)</f>
        <v>3170</v>
      </c>
      <c r="L3172" s="31">
        <f t="shared" si="306"/>
        <v>0</v>
      </c>
      <c r="M3172" s="31">
        <f t="shared" si="307"/>
        <v>0</v>
      </c>
    </row>
    <row r="3173" spans="1:13" x14ac:dyDescent="0.35">
      <c r="A3173" s="75"/>
      <c r="B3173" s="29"/>
      <c r="C3173" s="37">
        <f t="shared" si="302"/>
        <v>0</v>
      </c>
      <c r="D3173" s="35"/>
      <c r="E3173" s="35"/>
      <c r="F3173" s="30" t="str">
        <f t="shared" si="303"/>
        <v>Jan</v>
      </c>
      <c r="G3173" s="35"/>
      <c r="H3173" s="37">
        <f t="shared" si="304"/>
        <v>0</v>
      </c>
      <c r="I3173" s="31">
        <f>COUNTIF($G$3:G3173,G3173)</f>
        <v>0</v>
      </c>
      <c r="J3173" s="31">
        <f t="shared" si="305"/>
        <v>0</v>
      </c>
      <c r="K3173" s="31">
        <f>COUNTIF($C$3:C3173,C3173)</f>
        <v>3171</v>
      </c>
      <c r="L3173" s="31">
        <f t="shared" si="306"/>
        <v>0</v>
      </c>
      <c r="M3173" s="31">
        <f t="shared" si="307"/>
        <v>0</v>
      </c>
    </row>
    <row r="3174" spans="1:13" x14ac:dyDescent="0.35">
      <c r="A3174" s="75"/>
      <c r="B3174" s="29"/>
      <c r="C3174" s="37">
        <f t="shared" si="302"/>
        <v>0</v>
      </c>
      <c r="D3174" s="35"/>
      <c r="E3174" s="35"/>
      <c r="F3174" s="30" t="str">
        <f t="shared" si="303"/>
        <v>Jan</v>
      </c>
      <c r="G3174" s="35"/>
      <c r="H3174" s="37">
        <f t="shared" si="304"/>
        <v>0</v>
      </c>
      <c r="I3174" s="31">
        <f>COUNTIF($G$3:G3174,G3174)</f>
        <v>0</v>
      </c>
      <c r="J3174" s="31">
        <f t="shared" si="305"/>
        <v>0</v>
      </c>
      <c r="K3174" s="31">
        <f>COUNTIF($C$3:C3174,C3174)</f>
        <v>3172</v>
      </c>
      <c r="L3174" s="31">
        <f t="shared" si="306"/>
        <v>0</v>
      </c>
      <c r="M3174" s="31">
        <f t="shared" si="307"/>
        <v>0</v>
      </c>
    </row>
    <row r="3175" spans="1:13" x14ac:dyDescent="0.35">
      <c r="A3175" s="75"/>
      <c r="B3175" s="29"/>
      <c r="C3175" s="37">
        <f t="shared" si="302"/>
        <v>0</v>
      </c>
      <c r="D3175" s="35"/>
      <c r="E3175" s="35"/>
      <c r="F3175" s="30" t="str">
        <f t="shared" si="303"/>
        <v>Jan</v>
      </c>
      <c r="G3175" s="35"/>
      <c r="H3175" s="37">
        <f t="shared" si="304"/>
        <v>0</v>
      </c>
      <c r="I3175" s="31">
        <f>COUNTIF($G$3:G3175,G3175)</f>
        <v>0</v>
      </c>
      <c r="J3175" s="31">
        <f t="shared" si="305"/>
        <v>0</v>
      </c>
      <c r="K3175" s="31">
        <f>COUNTIF($C$3:C3175,C3175)</f>
        <v>3173</v>
      </c>
      <c r="L3175" s="31">
        <f t="shared" si="306"/>
        <v>0</v>
      </c>
      <c r="M3175" s="31">
        <f t="shared" si="307"/>
        <v>0</v>
      </c>
    </row>
    <row r="3176" spans="1:13" x14ac:dyDescent="0.35">
      <c r="A3176" s="75"/>
      <c r="B3176" s="29"/>
      <c r="C3176" s="37">
        <f t="shared" si="302"/>
        <v>0</v>
      </c>
      <c r="D3176" s="35"/>
      <c r="E3176" s="35"/>
      <c r="F3176" s="30" t="str">
        <f t="shared" si="303"/>
        <v>Jan</v>
      </c>
      <c r="G3176" s="35"/>
      <c r="H3176" s="37">
        <f t="shared" si="304"/>
        <v>0</v>
      </c>
      <c r="I3176" s="31">
        <f>COUNTIF($G$3:G3176,G3176)</f>
        <v>0</v>
      </c>
      <c r="J3176" s="31">
        <f t="shared" si="305"/>
        <v>0</v>
      </c>
      <c r="K3176" s="31">
        <f>COUNTIF($C$3:C3176,C3176)</f>
        <v>3174</v>
      </c>
      <c r="L3176" s="31">
        <f t="shared" si="306"/>
        <v>0</v>
      </c>
      <c r="M3176" s="31">
        <f t="shared" si="307"/>
        <v>0</v>
      </c>
    </row>
    <row r="3177" spans="1:13" x14ac:dyDescent="0.35">
      <c r="A3177" s="75"/>
      <c r="B3177" s="29"/>
      <c r="C3177" s="37">
        <f t="shared" si="302"/>
        <v>0</v>
      </c>
      <c r="D3177" s="35"/>
      <c r="E3177" s="35"/>
      <c r="F3177" s="30" t="str">
        <f t="shared" si="303"/>
        <v>Jan</v>
      </c>
      <c r="G3177" s="35"/>
      <c r="H3177" s="37">
        <f t="shared" si="304"/>
        <v>0</v>
      </c>
      <c r="I3177" s="31">
        <f>COUNTIF($G$3:G3177,G3177)</f>
        <v>0</v>
      </c>
      <c r="J3177" s="31">
        <f t="shared" si="305"/>
        <v>0</v>
      </c>
      <c r="K3177" s="31">
        <f>COUNTIF($C$3:C3177,C3177)</f>
        <v>3175</v>
      </c>
      <c r="L3177" s="31">
        <f t="shared" si="306"/>
        <v>0</v>
      </c>
      <c r="M3177" s="31">
        <f t="shared" si="307"/>
        <v>0</v>
      </c>
    </row>
    <row r="3178" spans="1:13" x14ac:dyDescent="0.35">
      <c r="A3178" s="75"/>
      <c r="B3178" s="29"/>
      <c r="C3178" s="37">
        <f t="shared" si="302"/>
        <v>0</v>
      </c>
      <c r="D3178" s="35"/>
      <c r="E3178" s="35"/>
      <c r="F3178" s="30" t="str">
        <f t="shared" si="303"/>
        <v>Jan</v>
      </c>
      <c r="G3178" s="35"/>
      <c r="H3178" s="37">
        <f t="shared" si="304"/>
        <v>0</v>
      </c>
      <c r="I3178" s="31">
        <f>COUNTIF($G$3:G3178,G3178)</f>
        <v>0</v>
      </c>
      <c r="J3178" s="31">
        <f t="shared" si="305"/>
        <v>0</v>
      </c>
      <c r="K3178" s="31">
        <f>COUNTIF($C$3:C3178,C3178)</f>
        <v>3176</v>
      </c>
      <c r="L3178" s="31">
        <f t="shared" si="306"/>
        <v>0</v>
      </c>
      <c r="M3178" s="31">
        <f t="shared" si="307"/>
        <v>0</v>
      </c>
    </row>
    <row r="3179" spans="1:13" x14ac:dyDescent="0.35">
      <c r="A3179" s="75"/>
      <c r="B3179" s="29"/>
      <c r="C3179" s="37">
        <f t="shared" si="302"/>
        <v>0</v>
      </c>
      <c r="D3179" s="35"/>
      <c r="E3179" s="35"/>
      <c r="F3179" s="30" t="str">
        <f t="shared" si="303"/>
        <v>Jan</v>
      </c>
      <c r="G3179" s="35"/>
      <c r="H3179" s="37">
        <f t="shared" si="304"/>
        <v>0</v>
      </c>
      <c r="I3179" s="31">
        <f>COUNTIF($G$3:G3179,G3179)</f>
        <v>0</v>
      </c>
      <c r="J3179" s="31">
        <f t="shared" si="305"/>
        <v>0</v>
      </c>
      <c r="K3179" s="31">
        <f>COUNTIF($C$3:C3179,C3179)</f>
        <v>3177</v>
      </c>
      <c r="L3179" s="31">
        <f t="shared" si="306"/>
        <v>0</v>
      </c>
      <c r="M3179" s="31">
        <f t="shared" si="307"/>
        <v>0</v>
      </c>
    </row>
    <row r="3180" spans="1:13" x14ac:dyDescent="0.35">
      <c r="A3180" s="75"/>
      <c r="B3180" s="29"/>
      <c r="C3180" s="37">
        <f t="shared" si="302"/>
        <v>0</v>
      </c>
      <c r="D3180" s="35"/>
      <c r="E3180" s="35"/>
      <c r="F3180" s="30" t="str">
        <f t="shared" si="303"/>
        <v>Jan</v>
      </c>
      <c r="G3180" s="35"/>
      <c r="H3180" s="37">
        <f t="shared" si="304"/>
        <v>0</v>
      </c>
      <c r="I3180" s="31">
        <f>COUNTIF($G$3:G3180,G3180)</f>
        <v>0</v>
      </c>
      <c r="J3180" s="31">
        <f t="shared" si="305"/>
        <v>0</v>
      </c>
      <c r="K3180" s="31">
        <f>COUNTIF($C$3:C3180,C3180)</f>
        <v>3178</v>
      </c>
      <c r="L3180" s="31">
        <f t="shared" si="306"/>
        <v>0</v>
      </c>
      <c r="M3180" s="31">
        <f t="shared" si="307"/>
        <v>0</v>
      </c>
    </row>
    <row r="3181" spans="1:13" x14ac:dyDescent="0.35">
      <c r="A3181" s="75"/>
      <c r="B3181" s="29"/>
      <c r="C3181" s="37">
        <f t="shared" si="302"/>
        <v>0</v>
      </c>
      <c r="D3181" s="35"/>
      <c r="E3181" s="35"/>
      <c r="F3181" s="30" t="str">
        <f t="shared" si="303"/>
        <v>Jan</v>
      </c>
      <c r="G3181" s="35"/>
      <c r="H3181" s="37">
        <f t="shared" si="304"/>
        <v>0</v>
      </c>
      <c r="I3181" s="31">
        <f>COUNTIF($G$3:G3181,G3181)</f>
        <v>0</v>
      </c>
      <c r="J3181" s="31">
        <f t="shared" si="305"/>
        <v>0</v>
      </c>
      <c r="K3181" s="31">
        <f>COUNTIF($C$3:C3181,C3181)</f>
        <v>3179</v>
      </c>
      <c r="L3181" s="31">
        <f t="shared" si="306"/>
        <v>0</v>
      </c>
      <c r="M3181" s="31">
        <f t="shared" si="307"/>
        <v>0</v>
      </c>
    </row>
    <row r="3182" spans="1:13" x14ac:dyDescent="0.35">
      <c r="A3182" s="75"/>
      <c r="B3182" s="29"/>
      <c r="C3182" s="37">
        <f t="shared" si="302"/>
        <v>0</v>
      </c>
      <c r="D3182" s="35"/>
      <c r="E3182" s="35"/>
      <c r="F3182" s="30" t="str">
        <f t="shared" si="303"/>
        <v>Jan</v>
      </c>
      <c r="G3182" s="35"/>
      <c r="H3182" s="37">
        <f t="shared" si="304"/>
        <v>0</v>
      </c>
      <c r="I3182" s="31">
        <f>COUNTIF($G$3:G3182,G3182)</f>
        <v>0</v>
      </c>
      <c r="J3182" s="31">
        <f t="shared" si="305"/>
        <v>0</v>
      </c>
      <c r="K3182" s="31">
        <f>COUNTIF($C$3:C3182,C3182)</f>
        <v>3180</v>
      </c>
      <c r="L3182" s="31">
        <f t="shared" si="306"/>
        <v>0</v>
      </c>
      <c r="M3182" s="31">
        <f t="shared" si="307"/>
        <v>0</v>
      </c>
    </row>
    <row r="3183" spans="1:13" x14ac:dyDescent="0.35">
      <c r="A3183" s="75"/>
      <c r="B3183" s="29"/>
      <c r="C3183" s="37">
        <f t="shared" si="302"/>
        <v>0</v>
      </c>
      <c r="D3183" s="35"/>
      <c r="E3183" s="35"/>
      <c r="F3183" s="30" t="str">
        <f t="shared" si="303"/>
        <v>Jan</v>
      </c>
      <c r="G3183" s="35"/>
      <c r="H3183" s="37">
        <f t="shared" si="304"/>
        <v>0</v>
      </c>
      <c r="I3183" s="31">
        <f>COUNTIF($G$3:G3183,G3183)</f>
        <v>0</v>
      </c>
      <c r="J3183" s="31">
        <f t="shared" si="305"/>
        <v>0</v>
      </c>
      <c r="K3183" s="31">
        <f>COUNTIF($C$3:C3183,C3183)</f>
        <v>3181</v>
      </c>
      <c r="L3183" s="31">
        <f t="shared" si="306"/>
        <v>0</v>
      </c>
      <c r="M3183" s="31">
        <f t="shared" si="307"/>
        <v>0</v>
      </c>
    </row>
    <row r="3184" spans="1:13" x14ac:dyDescent="0.35">
      <c r="A3184" s="75"/>
      <c r="B3184" s="29"/>
      <c r="C3184" s="37">
        <f t="shared" si="302"/>
        <v>0</v>
      </c>
      <c r="D3184" s="35"/>
      <c r="E3184" s="35"/>
      <c r="F3184" s="30" t="str">
        <f t="shared" si="303"/>
        <v>Jan</v>
      </c>
      <c r="G3184" s="35"/>
      <c r="H3184" s="37">
        <f t="shared" si="304"/>
        <v>0</v>
      </c>
      <c r="I3184" s="31">
        <f>COUNTIF($G$3:G3184,G3184)</f>
        <v>0</v>
      </c>
      <c r="J3184" s="31">
        <f t="shared" si="305"/>
        <v>0</v>
      </c>
      <c r="K3184" s="31">
        <f>COUNTIF($C$3:C3184,C3184)</f>
        <v>3182</v>
      </c>
      <c r="L3184" s="31">
        <f t="shared" si="306"/>
        <v>0</v>
      </c>
      <c r="M3184" s="31">
        <f t="shared" si="307"/>
        <v>0</v>
      </c>
    </row>
    <row r="3185" spans="1:13" x14ac:dyDescent="0.35">
      <c r="A3185" s="75"/>
      <c r="B3185" s="29"/>
      <c r="C3185" s="37">
        <f t="shared" si="302"/>
        <v>0</v>
      </c>
      <c r="D3185" s="35"/>
      <c r="E3185" s="35"/>
      <c r="F3185" s="30" t="str">
        <f t="shared" si="303"/>
        <v>Jan</v>
      </c>
      <c r="G3185" s="35"/>
      <c r="H3185" s="37">
        <f t="shared" si="304"/>
        <v>0</v>
      </c>
      <c r="I3185" s="31">
        <f>COUNTIF($G$3:G3185,G3185)</f>
        <v>0</v>
      </c>
      <c r="J3185" s="31">
        <f t="shared" si="305"/>
        <v>0</v>
      </c>
      <c r="K3185" s="31">
        <f>COUNTIF($C$3:C3185,C3185)</f>
        <v>3183</v>
      </c>
      <c r="L3185" s="31">
        <f t="shared" si="306"/>
        <v>0</v>
      </c>
      <c r="M3185" s="31">
        <f t="shared" si="307"/>
        <v>0</v>
      </c>
    </row>
    <row r="3186" spans="1:13" x14ac:dyDescent="0.35">
      <c r="A3186" s="75"/>
      <c r="B3186" s="29"/>
      <c r="C3186" s="37">
        <f t="shared" si="302"/>
        <v>0</v>
      </c>
      <c r="D3186" s="35"/>
      <c r="E3186" s="35"/>
      <c r="F3186" s="30" t="str">
        <f t="shared" si="303"/>
        <v>Jan</v>
      </c>
      <c r="G3186" s="35"/>
      <c r="H3186" s="37">
        <f t="shared" si="304"/>
        <v>0</v>
      </c>
      <c r="I3186" s="31">
        <f>COUNTIF($G$3:G3186,G3186)</f>
        <v>0</v>
      </c>
      <c r="J3186" s="31">
        <f t="shared" si="305"/>
        <v>0</v>
      </c>
      <c r="K3186" s="31">
        <f>COUNTIF($C$3:C3186,C3186)</f>
        <v>3184</v>
      </c>
      <c r="L3186" s="31">
        <f t="shared" si="306"/>
        <v>0</v>
      </c>
      <c r="M3186" s="31">
        <f t="shared" si="307"/>
        <v>0</v>
      </c>
    </row>
    <row r="3187" spans="1:13" x14ac:dyDescent="0.35">
      <c r="A3187" s="75"/>
      <c r="B3187" s="29"/>
      <c r="C3187" s="37">
        <f t="shared" si="302"/>
        <v>0</v>
      </c>
      <c r="D3187" s="35"/>
      <c r="E3187" s="35"/>
      <c r="F3187" s="30" t="str">
        <f t="shared" si="303"/>
        <v>Jan</v>
      </c>
      <c r="G3187" s="35"/>
      <c r="H3187" s="37">
        <f t="shared" si="304"/>
        <v>0</v>
      </c>
      <c r="I3187" s="31">
        <f>COUNTIF($G$3:G3187,G3187)</f>
        <v>0</v>
      </c>
      <c r="J3187" s="31">
        <f t="shared" si="305"/>
        <v>0</v>
      </c>
      <c r="K3187" s="31">
        <f>COUNTIF($C$3:C3187,C3187)</f>
        <v>3185</v>
      </c>
      <c r="L3187" s="31">
        <f t="shared" si="306"/>
        <v>0</v>
      </c>
      <c r="M3187" s="31">
        <f t="shared" si="307"/>
        <v>0</v>
      </c>
    </row>
    <row r="3188" spans="1:13" x14ac:dyDescent="0.35">
      <c r="A3188" s="75"/>
      <c r="B3188" s="29"/>
      <c r="C3188" s="37">
        <f t="shared" si="302"/>
        <v>0</v>
      </c>
      <c r="D3188" s="35"/>
      <c r="E3188" s="35"/>
      <c r="F3188" s="30" t="str">
        <f t="shared" si="303"/>
        <v>Jan</v>
      </c>
      <c r="G3188" s="35"/>
      <c r="H3188" s="37">
        <f t="shared" si="304"/>
        <v>0</v>
      </c>
      <c r="I3188" s="31">
        <f>COUNTIF($G$3:G3188,G3188)</f>
        <v>0</v>
      </c>
      <c r="J3188" s="31">
        <f t="shared" si="305"/>
        <v>0</v>
      </c>
      <c r="K3188" s="31">
        <f>COUNTIF($C$3:C3188,C3188)</f>
        <v>3186</v>
      </c>
      <c r="L3188" s="31">
        <f t="shared" si="306"/>
        <v>0</v>
      </c>
      <c r="M3188" s="31">
        <f t="shared" si="307"/>
        <v>0</v>
      </c>
    </row>
    <row r="3189" spans="1:13" x14ac:dyDescent="0.35">
      <c r="A3189" s="75"/>
      <c r="B3189" s="29"/>
      <c r="C3189" s="37">
        <f t="shared" si="302"/>
        <v>0</v>
      </c>
      <c r="D3189" s="35"/>
      <c r="E3189" s="35"/>
      <c r="F3189" s="30" t="str">
        <f t="shared" si="303"/>
        <v>Jan</v>
      </c>
      <c r="G3189" s="35"/>
      <c r="H3189" s="37">
        <f t="shared" si="304"/>
        <v>0</v>
      </c>
      <c r="I3189" s="31">
        <f>COUNTIF($G$3:G3189,G3189)</f>
        <v>0</v>
      </c>
      <c r="J3189" s="31">
        <f t="shared" si="305"/>
        <v>0</v>
      </c>
      <c r="K3189" s="31">
        <f>COUNTIF($C$3:C3189,C3189)</f>
        <v>3187</v>
      </c>
      <c r="L3189" s="31">
        <f t="shared" si="306"/>
        <v>0</v>
      </c>
      <c r="M3189" s="31">
        <f t="shared" si="307"/>
        <v>0</v>
      </c>
    </row>
    <row r="3190" spans="1:13" x14ac:dyDescent="0.35">
      <c r="A3190" s="75"/>
      <c r="B3190" s="29"/>
      <c r="C3190" s="37">
        <f t="shared" si="302"/>
        <v>0</v>
      </c>
      <c r="D3190" s="35"/>
      <c r="E3190" s="35"/>
      <c r="F3190" s="30" t="str">
        <f t="shared" si="303"/>
        <v>Jan</v>
      </c>
      <c r="G3190" s="35"/>
      <c r="H3190" s="37">
        <f t="shared" si="304"/>
        <v>0</v>
      </c>
      <c r="I3190" s="31">
        <f>COUNTIF($G$3:G3190,G3190)</f>
        <v>0</v>
      </c>
      <c r="J3190" s="31">
        <f t="shared" si="305"/>
        <v>0</v>
      </c>
      <c r="K3190" s="31">
        <f>COUNTIF($C$3:C3190,C3190)</f>
        <v>3188</v>
      </c>
      <c r="L3190" s="31">
        <f t="shared" si="306"/>
        <v>0</v>
      </c>
      <c r="M3190" s="31">
        <f t="shared" si="307"/>
        <v>0</v>
      </c>
    </row>
    <row r="3191" spans="1:13" x14ac:dyDescent="0.35">
      <c r="A3191" s="75"/>
      <c r="B3191" s="29"/>
      <c r="C3191" s="37">
        <f t="shared" si="302"/>
        <v>0</v>
      </c>
      <c r="D3191" s="35"/>
      <c r="E3191" s="35"/>
      <c r="F3191" s="30" t="str">
        <f t="shared" si="303"/>
        <v>Jan</v>
      </c>
      <c r="G3191" s="35"/>
      <c r="H3191" s="37">
        <f t="shared" si="304"/>
        <v>0</v>
      </c>
      <c r="I3191" s="31">
        <f>COUNTIF($G$3:G3191,G3191)</f>
        <v>0</v>
      </c>
      <c r="J3191" s="31">
        <f t="shared" si="305"/>
        <v>0</v>
      </c>
      <c r="K3191" s="31">
        <f>COUNTIF($C$3:C3191,C3191)</f>
        <v>3189</v>
      </c>
      <c r="L3191" s="31">
        <f t="shared" si="306"/>
        <v>0</v>
      </c>
      <c r="M3191" s="31">
        <f t="shared" si="307"/>
        <v>0</v>
      </c>
    </row>
    <row r="3192" spans="1:13" x14ac:dyDescent="0.35">
      <c r="A3192" s="75"/>
      <c r="B3192" s="29"/>
      <c r="C3192" s="37">
        <f t="shared" si="302"/>
        <v>0</v>
      </c>
      <c r="D3192" s="35"/>
      <c r="E3192" s="35"/>
      <c r="F3192" s="30" t="str">
        <f t="shared" si="303"/>
        <v>Jan</v>
      </c>
      <c r="G3192" s="35"/>
      <c r="H3192" s="37">
        <f t="shared" si="304"/>
        <v>0</v>
      </c>
      <c r="I3192" s="31">
        <f>COUNTIF($G$3:G3192,G3192)</f>
        <v>0</v>
      </c>
      <c r="J3192" s="31">
        <f t="shared" si="305"/>
        <v>0</v>
      </c>
      <c r="K3192" s="31">
        <f>COUNTIF($C$3:C3192,C3192)</f>
        <v>3190</v>
      </c>
      <c r="L3192" s="31">
        <f t="shared" si="306"/>
        <v>0</v>
      </c>
      <c r="M3192" s="31">
        <f t="shared" si="307"/>
        <v>0</v>
      </c>
    </row>
    <row r="3193" spans="1:13" x14ac:dyDescent="0.35">
      <c r="A3193" s="75"/>
      <c r="B3193" s="29"/>
      <c r="C3193" s="37">
        <f t="shared" si="302"/>
        <v>0</v>
      </c>
      <c r="D3193" s="35"/>
      <c r="E3193" s="35"/>
      <c r="F3193" s="30" t="str">
        <f t="shared" si="303"/>
        <v>Jan</v>
      </c>
      <c r="G3193" s="35"/>
      <c r="H3193" s="37">
        <f t="shared" si="304"/>
        <v>0</v>
      </c>
      <c r="I3193" s="31">
        <f>COUNTIF($G$3:G3193,G3193)</f>
        <v>0</v>
      </c>
      <c r="J3193" s="31">
        <f t="shared" si="305"/>
        <v>0</v>
      </c>
      <c r="K3193" s="31">
        <f>COUNTIF($C$3:C3193,C3193)</f>
        <v>3191</v>
      </c>
      <c r="L3193" s="31">
        <f t="shared" si="306"/>
        <v>0</v>
      </c>
      <c r="M3193" s="31">
        <f t="shared" si="307"/>
        <v>0</v>
      </c>
    </row>
    <row r="3194" spans="1:13" x14ac:dyDescent="0.35">
      <c r="A3194" s="75"/>
      <c r="B3194" s="29"/>
      <c r="C3194" s="37">
        <f t="shared" si="302"/>
        <v>0</v>
      </c>
      <c r="D3194" s="35"/>
      <c r="E3194" s="35"/>
      <c r="F3194" s="30" t="str">
        <f t="shared" si="303"/>
        <v>Jan</v>
      </c>
      <c r="G3194" s="35"/>
      <c r="H3194" s="37">
        <f t="shared" si="304"/>
        <v>0</v>
      </c>
      <c r="I3194" s="31">
        <f>COUNTIF($G$3:G3194,G3194)</f>
        <v>0</v>
      </c>
      <c r="J3194" s="31">
        <f t="shared" si="305"/>
        <v>0</v>
      </c>
      <c r="K3194" s="31">
        <f>COUNTIF($C$3:C3194,C3194)</f>
        <v>3192</v>
      </c>
      <c r="L3194" s="31">
        <f t="shared" si="306"/>
        <v>0</v>
      </c>
      <c r="M3194" s="31">
        <f t="shared" si="307"/>
        <v>0</v>
      </c>
    </row>
    <row r="3195" spans="1:13" x14ac:dyDescent="0.35">
      <c r="A3195" s="75"/>
      <c r="B3195" s="29"/>
      <c r="C3195" s="37">
        <f t="shared" si="302"/>
        <v>0</v>
      </c>
      <c r="D3195" s="35"/>
      <c r="E3195" s="35"/>
      <c r="F3195" s="30" t="str">
        <f t="shared" si="303"/>
        <v>Jan</v>
      </c>
      <c r="G3195" s="35"/>
      <c r="H3195" s="37">
        <f t="shared" si="304"/>
        <v>0</v>
      </c>
      <c r="I3195" s="31">
        <f>COUNTIF($G$3:G3195,G3195)</f>
        <v>0</v>
      </c>
      <c r="J3195" s="31">
        <f t="shared" si="305"/>
        <v>0</v>
      </c>
      <c r="K3195" s="31">
        <f>COUNTIF($C$3:C3195,C3195)</f>
        <v>3193</v>
      </c>
      <c r="L3195" s="31">
        <f t="shared" si="306"/>
        <v>0</v>
      </c>
      <c r="M3195" s="31">
        <f t="shared" si="307"/>
        <v>0</v>
      </c>
    </row>
    <row r="3196" spans="1:13" x14ac:dyDescent="0.35">
      <c r="A3196" s="75"/>
      <c r="B3196" s="29"/>
      <c r="C3196" s="37">
        <f t="shared" si="302"/>
        <v>0</v>
      </c>
      <c r="D3196" s="35"/>
      <c r="E3196" s="35"/>
      <c r="F3196" s="30" t="str">
        <f t="shared" si="303"/>
        <v>Jan</v>
      </c>
      <c r="G3196" s="35"/>
      <c r="H3196" s="37">
        <f t="shared" si="304"/>
        <v>0</v>
      </c>
      <c r="I3196" s="31">
        <f>COUNTIF($G$3:G3196,G3196)</f>
        <v>0</v>
      </c>
      <c r="J3196" s="31">
        <f t="shared" si="305"/>
        <v>0</v>
      </c>
      <c r="K3196" s="31">
        <f>COUNTIF($C$3:C3196,C3196)</f>
        <v>3194</v>
      </c>
      <c r="L3196" s="31">
        <f t="shared" si="306"/>
        <v>0</v>
      </c>
      <c r="M3196" s="31">
        <f t="shared" si="307"/>
        <v>0</v>
      </c>
    </row>
    <row r="3197" spans="1:13" x14ac:dyDescent="0.35">
      <c r="A3197" s="75"/>
      <c r="B3197" s="29"/>
      <c r="C3197" s="37">
        <f t="shared" si="302"/>
        <v>0</v>
      </c>
      <c r="D3197" s="35"/>
      <c r="E3197" s="35"/>
      <c r="F3197" s="30" t="str">
        <f t="shared" si="303"/>
        <v>Jan</v>
      </c>
      <c r="G3197" s="35"/>
      <c r="H3197" s="37">
        <f t="shared" si="304"/>
        <v>0</v>
      </c>
      <c r="I3197" s="31">
        <f>COUNTIF($G$3:G3197,G3197)</f>
        <v>0</v>
      </c>
      <c r="J3197" s="31">
        <f t="shared" si="305"/>
        <v>0</v>
      </c>
      <c r="K3197" s="31">
        <f>COUNTIF($C$3:C3197,C3197)</f>
        <v>3195</v>
      </c>
      <c r="L3197" s="31">
        <f t="shared" si="306"/>
        <v>0</v>
      </c>
      <c r="M3197" s="31">
        <f t="shared" si="307"/>
        <v>0</v>
      </c>
    </row>
    <row r="3198" spans="1:13" x14ac:dyDescent="0.35">
      <c r="A3198" s="75"/>
      <c r="B3198" s="29"/>
      <c r="C3198" s="37">
        <f t="shared" si="302"/>
        <v>0</v>
      </c>
      <c r="D3198" s="35"/>
      <c r="E3198" s="35"/>
      <c r="F3198" s="30" t="str">
        <f t="shared" si="303"/>
        <v>Jan</v>
      </c>
      <c r="G3198" s="35"/>
      <c r="H3198" s="37">
        <f t="shared" si="304"/>
        <v>0</v>
      </c>
      <c r="I3198" s="31">
        <f>COUNTIF($G$3:G3198,G3198)</f>
        <v>0</v>
      </c>
      <c r="J3198" s="31">
        <f t="shared" si="305"/>
        <v>0</v>
      </c>
      <c r="K3198" s="31">
        <f>COUNTIF($C$3:C3198,C3198)</f>
        <v>3196</v>
      </c>
      <c r="L3198" s="31">
        <f t="shared" si="306"/>
        <v>0</v>
      </c>
      <c r="M3198" s="31">
        <f t="shared" si="307"/>
        <v>0</v>
      </c>
    </row>
    <row r="3199" spans="1:13" x14ac:dyDescent="0.35">
      <c r="A3199" s="75"/>
      <c r="B3199" s="29"/>
      <c r="C3199" s="37">
        <f t="shared" si="302"/>
        <v>0</v>
      </c>
      <c r="D3199" s="35"/>
      <c r="E3199" s="35"/>
      <c r="F3199" s="30" t="str">
        <f t="shared" si="303"/>
        <v>Jan</v>
      </c>
      <c r="G3199" s="35"/>
      <c r="H3199" s="37">
        <f t="shared" si="304"/>
        <v>0</v>
      </c>
      <c r="I3199" s="31">
        <f>COUNTIF($G$3:G3199,G3199)</f>
        <v>0</v>
      </c>
      <c r="J3199" s="31">
        <f t="shared" si="305"/>
        <v>0</v>
      </c>
      <c r="K3199" s="31">
        <f>COUNTIF($C$3:C3199,C3199)</f>
        <v>3197</v>
      </c>
      <c r="L3199" s="31">
        <f t="shared" si="306"/>
        <v>0</v>
      </c>
      <c r="M3199" s="31">
        <f t="shared" si="307"/>
        <v>0</v>
      </c>
    </row>
    <row r="3200" spans="1:13" x14ac:dyDescent="0.35">
      <c r="A3200" s="75"/>
      <c r="B3200" s="29"/>
      <c r="C3200" s="37">
        <f t="shared" si="302"/>
        <v>0</v>
      </c>
      <c r="D3200" s="35"/>
      <c r="E3200" s="35"/>
      <c r="F3200" s="30" t="str">
        <f t="shared" si="303"/>
        <v>Jan</v>
      </c>
      <c r="G3200" s="35"/>
      <c r="H3200" s="37">
        <f t="shared" si="304"/>
        <v>0</v>
      </c>
      <c r="I3200" s="31">
        <f>COUNTIF($G$3:G3200,G3200)</f>
        <v>0</v>
      </c>
      <c r="J3200" s="31">
        <f t="shared" si="305"/>
        <v>0</v>
      </c>
      <c r="K3200" s="31">
        <f>COUNTIF($C$3:C3200,C3200)</f>
        <v>3198</v>
      </c>
      <c r="L3200" s="31">
        <f t="shared" si="306"/>
        <v>0</v>
      </c>
      <c r="M3200" s="31">
        <f t="shared" si="307"/>
        <v>0</v>
      </c>
    </row>
    <row r="3201" spans="1:13" x14ac:dyDescent="0.35">
      <c r="A3201" s="75"/>
      <c r="B3201" s="29"/>
      <c r="C3201" s="37">
        <f t="shared" si="302"/>
        <v>0</v>
      </c>
      <c r="D3201" s="35"/>
      <c r="E3201" s="35"/>
      <c r="F3201" s="30" t="str">
        <f t="shared" si="303"/>
        <v>Jan</v>
      </c>
      <c r="G3201" s="35"/>
      <c r="H3201" s="37">
        <f t="shared" si="304"/>
        <v>0</v>
      </c>
      <c r="I3201" s="31">
        <f>COUNTIF($G$3:G3201,G3201)</f>
        <v>0</v>
      </c>
      <c r="J3201" s="31">
        <f t="shared" si="305"/>
        <v>0</v>
      </c>
      <c r="K3201" s="31">
        <f>COUNTIF($C$3:C3201,C3201)</f>
        <v>3199</v>
      </c>
      <c r="L3201" s="31">
        <f t="shared" si="306"/>
        <v>0</v>
      </c>
      <c r="M3201" s="31">
        <f t="shared" si="307"/>
        <v>0</v>
      </c>
    </row>
    <row r="3202" spans="1:13" x14ac:dyDescent="0.35">
      <c r="A3202" s="75"/>
      <c r="B3202" s="29"/>
      <c r="C3202" s="37">
        <f t="shared" si="302"/>
        <v>0</v>
      </c>
      <c r="D3202" s="35"/>
      <c r="E3202" s="35"/>
      <c r="F3202" s="30" t="str">
        <f t="shared" si="303"/>
        <v>Jan</v>
      </c>
      <c r="G3202" s="35"/>
      <c r="H3202" s="37">
        <f t="shared" si="304"/>
        <v>0</v>
      </c>
      <c r="I3202" s="31">
        <f>COUNTIF($G$3:G3202,G3202)</f>
        <v>0</v>
      </c>
      <c r="J3202" s="31">
        <f t="shared" si="305"/>
        <v>0</v>
      </c>
      <c r="K3202" s="31">
        <f>COUNTIF($C$3:C3202,C3202)</f>
        <v>3200</v>
      </c>
      <c r="L3202" s="31">
        <f t="shared" si="306"/>
        <v>0</v>
      </c>
      <c r="M3202" s="31">
        <f t="shared" si="307"/>
        <v>0</v>
      </c>
    </row>
    <row r="3203" spans="1:13" x14ac:dyDescent="0.35">
      <c r="A3203" s="75"/>
      <c r="B3203" s="29"/>
      <c r="C3203" s="37">
        <f t="shared" si="302"/>
        <v>0</v>
      </c>
      <c r="D3203" s="35"/>
      <c r="E3203" s="35"/>
      <c r="F3203" s="30" t="str">
        <f t="shared" si="303"/>
        <v>Jan</v>
      </c>
      <c r="G3203" s="35"/>
      <c r="H3203" s="37">
        <f t="shared" si="304"/>
        <v>0</v>
      </c>
      <c r="I3203" s="31">
        <f>COUNTIF($G$3:G3203,G3203)</f>
        <v>0</v>
      </c>
      <c r="J3203" s="31">
        <f t="shared" si="305"/>
        <v>0</v>
      </c>
      <c r="K3203" s="31">
        <f>COUNTIF($C$3:C3203,C3203)</f>
        <v>3201</v>
      </c>
      <c r="L3203" s="31">
        <f t="shared" si="306"/>
        <v>0</v>
      </c>
      <c r="M3203" s="31">
        <f t="shared" si="307"/>
        <v>0</v>
      </c>
    </row>
    <row r="3204" spans="1:13" x14ac:dyDescent="0.35">
      <c r="A3204" s="75"/>
      <c r="B3204" s="29"/>
      <c r="C3204" s="37">
        <f t="shared" ref="C3204:C3267" si="308">IF(ISERROR(VLOOKUP(B3204,T:U,2,0)),0,VLOOKUP(B3204,T:U,2,0))</f>
        <v>0</v>
      </c>
      <c r="D3204" s="35"/>
      <c r="E3204" s="35"/>
      <c r="F3204" s="30" t="str">
        <f t="shared" ref="F3204:F3267" si="309">+TEXT(A3204,"MMM")</f>
        <v>Jan</v>
      </c>
      <c r="G3204" s="35"/>
      <c r="H3204" s="37">
        <f t="shared" ref="H3204:H3267" si="310">IF(ISERROR(VLOOKUP(G3204,W:X,2,0)),0,VLOOKUP(G3204,W:X,2,0))*M3204</f>
        <v>0</v>
      </c>
      <c r="I3204" s="31">
        <f>COUNTIF($G$3:G3204,G3204)</f>
        <v>0</v>
      </c>
      <c r="J3204" s="31">
        <f t="shared" ref="J3204:J3267" si="311">IF(I3204=1,1,0)</f>
        <v>0</v>
      </c>
      <c r="K3204" s="31">
        <f>COUNTIF($C$3:C3204,C3204)</f>
        <v>3202</v>
      </c>
      <c r="L3204" s="31">
        <f t="shared" ref="L3204:L3267" si="312">IF(K3204=1,1,0)</f>
        <v>0</v>
      </c>
      <c r="M3204" s="31">
        <f t="shared" ref="M3204:M3267" si="313">IF(L3204+J3204&gt;0,1,0)</f>
        <v>0</v>
      </c>
    </row>
    <row r="3205" spans="1:13" x14ac:dyDescent="0.35">
      <c r="A3205" s="75"/>
      <c r="B3205" s="29"/>
      <c r="C3205" s="37">
        <f t="shared" si="308"/>
        <v>0</v>
      </c>
      <c r="D3205" s="35"/>
      <c r="E3205" s="35"/>
      <c r="F3205" s="30" t="str">
        <f t="shared" si="309"/>
        <v>Jan</v>
      </c>
      <c r="G3205" s="35"/>
      <c r="H3205" s="37">
        <f t="shared" si="310"/>
        <v>0</v>
      </c>
      <c r="I3205" s="31">
        <f>COUNTIF($G$3:G3205,G3205)</f>
        <v>0</v>
      </c>
      <c r="J3205" s="31">
        <f t="shared" si="311"/>
        <v>0</v>
      </c>
      <c r="K3205" s="31">
        <f>COUNTIF($C$3:C3205,C3205)</f>
        <v>3203</v>
      </c>
      <c r="L3205" s="31">
        <f t="shared" si="312"/>
        <v>0</v>
      </c>
      <c r="M3205" s="31">
        <f t="shared" si="313"/>
        <v>0</v>
      </c>
    </row>
    <row r="3206" spans="1:13" x14ac:dyDescent="0.35">
      <c r="A3206" s="75"/>
      <c r="B3206" s="29"/>
      <c r="C3206" s="37">
        <f t="shared" si="308"/>
        <v>0</v>
      </c>
      <c r="D3206" s="35"/>
      <c r="E3206" s="35"/>
      <c r="F3206" s="30" t="str">
        <f t="shared" si="309"/>
        <v>Jan</v>
      </c>
      <c r="G3206" s="35"/>
      <c r="H3206" s="37">
        <f t="shared" si="310"/>
        <v>0</v>
      </c>
      <c r="I3206" s="31">
        <f>COUNTIF($G$3:G3206,G3206)</f>
        <v>0</v>
      </c>
      <c r="J3206" s="31">
        <f t="shared" si="311"/>
        <v>0</v>
      </c>
      <c r="K3206" s="31">
        <f>COUNTIF($C$3:C3206,C3206)</f>
        <v>3204</v>
      </c>
      <c r="L3206" s="31">
        <f t="shared" si="312"/>
        <v>0</v>
      </c>
      <c r="M3206" s="31">
        <f t="shared" si="313"/>
        <v>0</v>
      </c>
    </row>
    <row r="3207" spans="1:13" x14ac:dyDescent="0.35">
      <c r="A3207" s="75"/>
      <c r="B3207" s="29"/>
      <c r="C3207" s="37">
        <f t="shared" si="308"/>
        <v>0</v>
      </c>
      <c r="D3207" s="35"/>
      <c r="E3207" s="35"/>
      <c r="F3207" s="30" t="str">
        <f t="shared" si="309"/>
        <v>Jan</v>
      </c>
      <c r="G3207" s="35"/>
      <c r="H3207" s="37">
        <f t="shared" si="310"/>
        <v>0</v>
      </c>
      <c r="I3207" s="31">
        <f>COUNTIF($G$3:G3207,G3207)</f>
        <v>0</v>
      </c>
      <c r="J3207" s="31">
        <f t="shared" si="311"/>
        <v>0</v>
      </c>
      <c r="K3207" s="31">
        <f>COUNTIF($C$3:C3207,C3207)</f>
        <v>3205</v>
      </c>
      <c r="L3207" s="31">
        <f t="shared" si="312"/>
        <v>0</v>
      </c>
      <c r="M3207" s="31">
        <f t="shared" si="313"/>
        <v>0</v>
      </c>
    </row>
    <row r="3208" spans="1:13" x14ac:dyDescent="0.35">
      <c r="A3208" s="75"/>
      <c r="B3208" s="29"/>
      <c r="C3208" s="37">
        <f t="shared" si="308"/>
        <v>0</v>
      </c>
      <c r="D3208" s="35"/>
      <c r="E3208" s="35"/>
      <c r="F3208" s="30" t="str">
        <f t="shared" si="309"/>
        <v>Jan</v>
      </c>
      <c r="G3208" s="35"/>
      <c r="H3208" s="37">
        <f t="shared" si="310"/>
        <v>0</v>
      </c>
      <c r="I3208" s="31">
        <f>COUNTIF($G$3:G3208,G3208)</f>
        <v>0</v>
      </c>
      <c r="J3208" s="31">
        <f t="shared" si="311"/>
        <v>0</v>
      </c>
      <c r="K3208" s="31">
        <f>COUNTIF($C$3:C3208,C3208)</f>
        <v>3206</v>
      </c>
      <c r="L3208" s="31">
        <f t="shared" si="312"/>
        <v>0</v>
      </c>
      <c r="M3208" s="31">
        <f t="shared" si="313"/>
        <v>0</v>
      </c>
    </row>
    <row r="3209" spans="1:13" x14ac:dyDescent="0.35">
      <c r="A3209" s="75"/>
      <c r="B3209" s="29"/>
      <c r="C3209" s="37">
        <f t="shared" si="308"/>
        <v>0</v>
      </c>
      <c r="D3209" s="35"/>
      <c r="E3209" s="35"/>
      <c r="F3209" s="30" t="str">
        <f t="shared" si="309"/>
        <v>Jan</v>
      </c>
      <c r="G3209" s="35"/>
      <c r="H3209" s="37">
        <f t="shared" si="310"/>
        <v>0</v>
      </c>
      <c r="I3209" s="31">
        <f>COUNTIF($G$3:G3209,G3209)</f>
        <v>0</v>
      </c>
      <c r="J3209" s="31">
        <f t="shared" si="311"/>
        <v>0</v>
      </c>
      <c r="K3209" s="31">
        <f>COUNTIF($C$3:C3209,C3209)</f>
        <v>3207</v>
      </c>
      <c r="L3209" s="31">
        <f t="shared" si="312"/>
        <v>0</v>
      </c>
      <c r="M3209" s="31">
        <f t="shared" si="313"/>
        <v>0</v>
      </c>
    </row>
    <row r="3210" spans="1:13" x14ac:dyDescent="0.35">
      <c r="A3210" s="75"/>
      <c r="B3210" s="29"/>
      <c r="C3210" s="37">
        <f t="shared" si="308"/>
        <v>0</v>
      </c>
      <c r="D3210" s="35"/>
      <c r="E3210" s="35"/>
      <c r="F3210" s="30" t="str">
        <f t="shared" si="309"/>
        <v>Jan</v>
      </c>
      <c r="G3210" s="35"/>
      <c r="H3210" s="37">
        <f t="shared" si="310"/>
        <v>0</v>
      </c>
      <c r="I3210" s="31">
        <f>COUNTIF($G$3:G3210,G3210)</f>
        <v>0</v>
      </c>
      <c r="J3210" s="31">
        <f t="shared" si="311"/>
        <v>0</v>
      </c>
      <c r="K3210" s="31">
        <f>COUNTIF($C$3:C3210,C3210)</f>
        <v>3208</v>
      </c>
      <c r="L3210" s="31">
        <f t="shared" si="312"/>
        <v>0</v>
      </c>
      <c r="M3210" s="31">
        <f t="shared" si="313"/>
        <v>0</v>
      </c>
    </row>
    <row r="3211" spans="1:13" x14ac:dyDescent="0.35">
      <c r="A3211" s="75"/>
      <c r="B3211" s="29"/>
      <c r="C3211" s="37">
        <f t="shared" si="308"/>
        <v>0</v>
      </c>
      <c r="D3211" s="35"/>
      <c r="E3211" s="35"/>
      <c r="F3211" s="30" t="str">
        <f t="shared" si="309"/>
        <v>Jan</v>
      </c>
      <c r="G3211" s="35"/>
      <c r="H3211" s="37">
        <f t="shared" si="310"/>
        <v>0</v>
      </c>
      <c r="I3211" s="31">
        <f>COUNTIF($G$3:G3211,G3211)</f>
        <v>0</v>
      </c>
      <c r="J3211" s="31">
        <f t="shared" si="311"/>
        <v>0</v>
      </c>
      <c r="K3211" s="31">
        <f>COUNTIF($C$3:C3211,C3211)</f>
        <v>3209</v>
      </c>
      <c r="L3211" s="31">
        <f t="shared" si="312"/>
        <v>0</v>
      </c>
      <c r="M3211" s="31">
        <f t="shared" si="313"/>
        <v>0</v>
      </c>
    </row>
    <row r="3212" spans="1:13" x14ac:dyDescent="0.35">
      <c r="A3212" s="75"/>
      <c r="B3212" s="29"/>
      <c r="C3212" s="37">
        <f t="shared" si="308"/>
        <v>0</v>
      </c>
      <c r="D3212" s="35"/>
      <c r="E3212" s="35"/>
      <c r="F3212" s="30" t="str">
        <f t="shared" si="309"/>
        <v>Jan</v>
      </c>
      <c r="G3212" s="35"/>
      <c r="H3212" s="37">
        <f t="shared" si="310"/>
        <v>0</v>
      </c>
      <c r="I3212" s="31">
        <f>COUNTIF($G$3:G3212,G3212)</f>
        <v>0</v>
      </c>
      <c r="J3212" s="31">
        <f t="shared" si="311"/>
        <v>0</v>
      </c>
      <c r="K3212" s="31">
        <f>COUNTIF($C$3:C3212,C3212)</f>
        <v>3210</v>
      </c>
      <c r="L3212" s="31">
        <f t="shared" si="312"/>
        <v>0</v>
      </c>
      <c r="M3212" s="31">
        <f t="shared" si="313"/>
        <v>0</v>
      </c>
    </row>
    <row r="3213" spans="1:13" x14ac:dyDescent="0.35">
      <c r="A3213" s="75"/>
      <c r="B3213" s="29"/>
      <c r="C3213" s="37">
        <f t="shared" si="308"/>
        <v>0</v>
      </c>
      <c r="D3213" s="35"/>
      <c r="E3213" s="35"/>
      <c r="F3213" s="30" t="str">
        <f t="shared" si="309"/>
        <v>Jan</v>
      </c>
      <c r="G3213" s="35"/>
      <c r="H3213" s="37">
        <f t="shared" si="310"/>
        <v>0</v>
      </c>
      <c r="I3213" s="31">
        <f>COUNTIF($G$3:G3213,G3213)</f>
        <v>0</v>
      </c>
      <c r="J3213" s="31">
        <f t="shared" si="311"/>
        <v>0</v>
      </c>
      <c r="K3213" s="31">
        <f>COUNTIF($C$3:C3213,C3213)</f>
        <v>3211</v>
      </c>
      <c r="L3213" s="31">
        <f t="shared" si="312"/>
        <v>0</v>
      </c>
      <c r="M3213" s="31">
        <f t="shared" si="313"/>
        <v>0</v>
      </c>
    </row>
    <row r="3214" spans="1:13" x14ac:dyDescent="0.35">
      <c r="A3214" s="75"/>
      <c r="B3214" s="29"/>
      <c r="C3214" s="37">
        <f t="shared" si="308"/>
        <v>0</v>
      </c>
      <c r="D3214" s="35"/>
      <c r="E3214" s="35"/>
      <c r="F3214" s="30" t="str">
        <f t="shared" si="309"/>
        <v>Jan</v>
      </c>
      <c r="G3214" s="35"/>
      <c r="H3214" s="37">
        <f t="shared" si="310"/>
        <v>0</v>
      </c>
      <c r="I3214" s="31">
        <f>COUNTIF($G$3:G3214,G3214)</f>
        <v>0</v>
      </c>
      <c r="J3214" s="31">
        <f t="shared" si="311"/>
        <v>0</v>
      </c>
      <c r="K3214" s="31">
        <f>COUNTIF($C$3:C3214,C3214)</f>
        <v>3212</v>
      </c>
      <c r="L3214" s="31">
        <f t="shared" si="312"/>
        <v>0</v>
      </c>
      <c r="M3214" s="31">
        <f t="shared" si="313"/>
        <v>0</v>
      </c>
    </row>
    <row r="3215" spans="1:13" x14ac:dyDescent="0.35">
      <c r="A3215" s="75"/>
      <c r="B3215" s="29"/>
      <c r="C3215" s="37">
        <f t="shared" si="308"/>
        <v>0</v>
      </c>
      <c r="D3215" s="35"/>
      <c r="E3215" s="35"/>
      <c r="F3215" s="30" t="str">
        <f t="shared" si="309"/>
        <v>Jan</v>
      </c>
      <c r="G3215" s="35"/>
      <c r="H3215" s="37">
        <f t="shared" si="310"/>
        <v>0</v>
      </c>
      <c r="I3215" s="31">
        <f>COUNTIF($G$3:G3215,G3215)</f>
        <v>0</v>
      </c>
      <c r="J3215" s="31">
        <f t="shared" si="311"/>
        <v>0</v>
      </c>
      <c r="K3215" s="31">
        <f>COUNTIF($C$3:C3215,C3215)</f>
        <v>3213</v>
      </c>
      <c r="L3215" s="31">
        <f t="shared" si="312"/>
        <v>0</v>
      </c>
      <c r="M3215" s="31">
        <f t="shared" si="313"/>
        <v>0</v>
      </c>
    </row>
    <row r="3216" spans="1:13" x14ac:dyDescent="0.35">
      <c r="A3216" s="75"/>
      <c r="B3216" s="29"/>
      <c r="C3216" s="37">
        <f t="shared" si="308"/>
        <v>0</v>
      </c>
      <c r="D3216" s="35"/>
      <c r="E3216" s="35"/>
      <c r="F3216" s="30" t="str">
        <f t="shared" si="309"/>
        <v>Jan</v>
      </c>
      <c r="G3216" s="35"/>
      <c r="H3216" s="37">
        <f t="shared" si="310"/>
        <v>0</v>
      </c>
      <c r="I3216" s="31">
        <f>COUNTIF($G$3:G3216,G3216)</f>
        <v>0</v>
      </c>
      <c r="J3216" s="31">
        <f t="shared" si="311"/>
        <v>0</v>
      </c>
      <c r="K3216" s="31">
        <f>COUNTIF($C$3:C3216,C3216)</f>
        <v>3214</v>
      </c>
      <c r="L3216" s="31">
        <f t="shared" si="312"/>
        <v>0</v>
      </c>
      <c r="M3216" s="31">
        <f t="shared" si="313"/>
        <v>0</v>
      </c>
    </row>
    <row r="3217" spans="1:13" x14ac:dyDescent="0.35">
      <c r="A3217" s="75"/>
      <c r="B3217" s="29"/>
      <c r="C3217" s="37">
        <f t="shared" si="308"/>
        <v>0</v>
      </c>
      <c r="D3217" s="35"/>
      <c r="E3217" s="35"/>
      <c r="F3217" s="30" t="str">
        <f t="shared" si="309"/>
        <v>Jan</v>
      </c>
      <c r="G3217" s="35"/>
      <c r="H3217" s="37">
        <f t="shared" si="310"/>
        <v>0</v>
      </c>
      <c r="I3217" s="31">
        <f>COUNTIF($G$3:G3217,G3217)</f>
        <v>0</v>
      </c>
      <c r="J3217" s="31">
        <f t="shared" si="311"/>
        <v>0</v>
      </c>
      <c r="K3217" s="31">
        <f>COUNTIF($C$3:C3217,C3217)</f>
        <v>3215</v>
      </c>
      <c r="L3217" s="31">
        <f t="shared" si="312"/>
        <v>0</v>
      </c>
      <c r="M3217" s="31">
        <f t="shared" si="313"/>
        <v>0</v>
      </c>
    </row>
    <row r="3218" spans="1:13" x14ac:dyDescent="0.35">
      <c r="A3218" s="75"/>
      <c r="B3218" s="29"/>
      <c r="C3218" s="37">
        <f t="shared" si="308"/>
        <v>0</v>
      </c>
      <c r="D3218" s="35"/>
      <c r="E3218" s="35"/>
      <c r="F3218" s="30" t="str">
        <f t="shared" si="309"/>
        <v>Jan</v>
      </c>
      <c r="G3218" s="35"/>
      <c r="H3218" s="37">
        <f t="shared" si="310"/>
        <v>0</v>
      </c>
      <c r="I3218" s="31">
        <f>COUNTIF($G$3:G3218,G3218)</f>
        <v>0</v>
      </c>
      <c r="J3218" s="31">
        <f t="shared" si="311"/>
        <v>0</v>
      </c>
      <c r="K3218" s="31">
        <f>COUNTIF($C$3:C3218,C3218)</f>
        <v>3216</v>
      </c>
      <c r="L3218" s="31">
        <f t="shared" si="312"/>
        <v>0</v>
      </c>
      <c r="M3218" s="31">
        <f t="shared" si="313"/>
        <v>0</v>
      </c>
    </row>
    <row r="3219" spans="1:13" x14ac:dyDescent="0.35">
      <c r="A3219" s="75"/>
      <c r="B3219" s="29"/>
      <c r="C3219" s="37">
        <f t="shared" si="308"/>
        <v>0</v>
      </c>
      <c r="D3219" s="35"/>
      <c r="E3219" s="35"/>
      <c r="F3219" s="30" t="str">
        <f t="shared" si="309"/>
        <v>Jan</v>
      </c>
      <c r="G3219" s="35"/>
      <c r="H3219" s="37">
        <f t="shared" si="310"/>
        <v>0</v>
      </c>
      <c r="I3219" s="31">
        <f>COUNTIF($G$3:G3219,G3219)</f>
        <v>0</v>
      </c>
      <c r="J3219" s="31">
        <f t="shared" si="311"/>
        <v>0</v>
      </c>
      <c r="K3219" s="31">
        <f>COUNTIF($C$3:C3219,C3219)</f>
        <v>3217</v>
      </c>
      <c r="L3219" s="31">
        <f t="shared" si="312"/>
        <v>0</v>
      </c>
      <c r="M3219" s="31">
        <f t="shared" si="313"/>
        <v>0</v>
      </c>
    </row>
    <row r="3220" spans="1:13" x14ac:dyDescent="0.35">
      <c r="A3220" s="75"/>
      <c r="B3220" s="29"/>
      <c r="C3220" s="37">
        <f t="shared" si="308"/>
        <v>0</v>
      </c>
      <c r="D3220" s="35"/>
      <c r="E3220" s="35"/>
      <c r="F3220" s="30" t="str">
        <f t="shared" si="309"/>
        <v>Jan</v>
      </c>
      <c r="G3220" s="35"/>
      <c r="H3220" s="37">
        <f t="shared" si="310"/>
        <v>0</v>
      </c>
      <c r="I3220" s="31">
        <f>COUNTIF($G$3:G3220,G3220)</f>
        <v>0</v>
      </c>
      <c r="J3220" s="31">
        <f t="shared" si="311"/>
        <v>0</v>
      </c>
      <c r="K3220" s="31">
        <f>COUNTIF($C$3:C3220,C3220)</f>
        <v>3218</v>
      </c>
      <c r="L3220" s="31">
        <f t="shared" si="312"/>
        <v>0</v>
      </c>
      <c r="M3220" s="31">
        <f t="shared" si="313"/>
        <v>0</v>
      </c>
    </row>
    <row r="3221" spans="1:13" x14ac:dyDescent="0.35">
      <c r="A3221" s="75"/>
      <c r="B3221" s="29"/>
      <c r="C3221" s="37">
        <f t="shared" si="308"/>
        <v>0</v>
      </c>
      <c r="D3221" s="35"/>
      <c r="E3221" s="35"/>
      <c r="F3221" s="30" t="str">
        <f t="shared" si="309"/>
        <v>Jan</v>
      </c>
      <c r="G3221" s="35"/>
      <c r="H3221" s="37">
        <f t="shared" si="310"/>
        <v>0</v>
      </c>
      <c r="I3221" s="31">
        <f>COUNTIF($G$3:G3221,G3221)</f>
        <v>0</v>
      </c>
      <c r="J3221" s="31">
        <f t="shared" si="311"/>
        <v>0</v>
      </c>
      <c r="K3221" s="31">
        <f>COUNTIF($C$3:C3221,C3221)</f>
        <v>3219</v>
      </c>
      <c r="L3221" s="31">
        <f t="shared" si="312"/>
        <v>0</v>
      </c>
      <c r="M3221" s="31">
        <f t="shared" si="313"/>
        <v>0</v>
      </c>
    </row>
    <row r="3222" spans="1:13" x14ac:dyDescent="0.35">
      <c r="A3222" s="75"/>
      <c r="B3222" s="29"/>
      <c r="C3222" s="37">
        <f t="shared" si="308"/>
        <v>0</v>
      </c>
      <c r="D3222" s="35"/>
      <c r="E3222" s="35"/>
      <c r="F3222" s="30" t="str">
        <f t="shared" si="309"/>
        <v>Jan</v>
      </c>
      <c r="G3222" s="35"/>
      <c r="H3222" s="37">
        <f t="shared" si="310"/>
        <v>0</v>
      </c>
      <c r="I3222" s="31">
        <f>COUNTIF($G$3:G3222,G3222)</f>
        <v>0</v>
      </c>
      <c r="J3222" s="31">
        <f t="shared" si="311"/>
        <v>0</v>
      </c>
      <c r="K3222" s="31">
        <f>COUNTIF($C$3:C3222,C3222)</f>
        <v>3220</v>
      </c>
      <c r="L3222" s="31">
        <f t="shared" si="312"/>
        <v>0</v>
      </c>
      <c r="M3222" s="31">
        <f t="shared" si="313"/>
        <v>0</v>
      </c>
    </row>
    <row r="3223" spans="1:13" x14ac:dyDescent="0.35">
      <c r="A3223" s="75"/>
      <c r="B3223" s="29"/>
      <c r="C3223" s="37">
        <f t="shared" si="308"/>
        <v>0</v>
      </c>
      <c r="D3223" s="35"/>
      <c r="E3223" s="35"/>
      <c r="F3223" s="30" t="str">
        <f t="shared" si="309"/>
        <v>Jan</v>
      </c>
      <c r="G3223" s="35"/>
      <c r="H3223" s="37">
        <f t="shared" si="310"/>
        <v>0</v>
      </c>
      <c r="I3223" s="31">
        <f>COUNTIF($G$3:G3223,G3223)</f>
        <v>0</v>
      </c>
      <c r="J3223" s="31">
        <f t="shared" si="311"/>
        <v>0</v>
      </c>
      <c r="K3223" s="31">
        <f>COUNTIF($C$3:C3223,C3223)</f>
        <v>3221</v>
      </c>
      <c r="L3223" s="31">
        <f t="shared" si="312"/>
        <v>0</v>
      </c>
      <c r="M3223" s="31">
        <f t="shared" si="313"/>
        <v>0</v>
      </c>
    </row>
    <row r="3224" spans="1:13" x14ac:dyDescent="0.35">
      <c r="A3224" s="75"/>
      <c r="B3224" s="29"/>
      <c r="C3224" s="37">
        <f t="shared" si="308"/>
        <v>0</v>
      </c>
      <c r="D3224" s="35"/>
      <c r="E3224" s="35"/>
      <c r="F3224" s="30" t="str">
        <f t="shared" si="309"/>
        <v>Jan</v>
      </c>
      <c r="G3224" s="35"/>
      <c r="H3224" s="37">
        <f t="shared" si="310"/>
        <v>0</v>
      </c>
      <c r="I3224" s="31">
        <f>COUNTIF($G$3:G3224,G3224)</f>
        <v>0</v>
      </c>
      <c r="J3224" s="31">
        <f t="shared" si="311"/>
        <v>0</v>
      </c>
      <c r="K3224" s="31">
        <f>COUNTIF($C$3:C3224,C3224)</f>
        <v>3222</v>
      </c>
      <c r="L3224" s="31">
        <f t="shared" si="312"/>
        <v>0</v>
      </c>
      <c r="M3224" s="31">
        <f t="shared" si="313"/>
        <v>0</v>
      </c>
    </row>
    <row r="3225" spans="1:13" x14ac:dyDescent="0.35">
      <c r="A3225" s="75"/>
      <c r="B3225" s="29"/>
      <c r="C3225" s="37">
        <f t="shared" si="308"/>
        <v>0</v>
      </c>
      <c r="D3225" s="35"/>
      <c r="E3225" s="35"/>
      <c r="F3225" s="30" t="str">
        <f t="shared" si="309"/>
        <v>Jan</v>
      </c>
      <c r="G3225" s="35"/>
      <c r="H3225" s="37">
        <f t="shared" si="310"/>
        <v>0</v>
      </c>
      <c r="I3225" s="31">
        <f>COUNTIF($G$3:G3225,G3225)</f>
        <v>0</v>
      </c>
      <c r="J3225" s="31">
        <f t="shared" si="311"/>
        <v>0</v>
      </c>
      <c r="K3225" s="31">
        <f>COUNTIF($C$3:C3225,C3225)</f>
        <v>3223</v>
      </c>
      <c r="L3225" s="31">
        <f t="shared" si="312"/>
        <v>0</v>
      </c>
      <c r="M3225" s="31">
        <f t="shared" si="313"/>
        <v>0</v>
      </c>
    </row>
    <row r="3226" spans="1:13" x14ac:dyDescent="0.35">
      <c r="A3226" s="75"/>
      <c r="B3226" s="29"/>
      <c r="C3226" s="37">
        <f t="shared" si="308"/>
        <v>0</v>
      </c>
      <c r="D3226" s="35"/>
      <c r="E3226" s="35"/>
      <c r="F3226" s="30" t="str">
        <f t="shared" si="309"/>
        <v>Jan</v>
      </c>
      <c r="G3226" s="35"/>
      <c r="H3226" s="37">
        <f t="shared" si="310"/>
        <v>0</v>
      </c>
      <c r="I3226" s="31">
        <f>COUNTIF($G$3:G3226,G3226)</f>
        <v>0</v>
      </c>
      <c r="J3226" s="31">
        <f t="shared" si="311"/>
        <v>0</v>
      </c>
      <c r="K3226" s="31">
        <f>COUNTIF($C$3:C3226,C3226)</f>
        <v>3224</v>
      </c>
      <c r="L3226" s="31">
        <f t="shared" si="312"/>
        <v>0</v>
      </c>
      <c r="M3226" s="31">
        <f t="shared" si="313"/>
        <v>0</v>
      </c>
    </row>
    <row r="3227" spans="1:13" x14ac:dyDescent="0.35">
      <c r="A3227" s="75"/>
      <c r="B3227" s="29"/>
      <c r="C3227" s="37">
        <f t="shared" si="308"/>
        <v>0</v>
      </c>
      <c r="D3227" s="35"/>
      <c r="E3227" s="35"/>
      <c r="F3227" s="30" t="str">
        <f t="shared" si="309"/>
        <v>Jan</v>
      </c>
      <c r="G3227" s="35"/>
      <c r="H3227" s="37">
        <f t="shared" si="310"/>
        <v>0</v>
      </c>
      <c r="I3227" s="31">
        <f>COUNTIF($G$3:G3227,G3227)</f>
        <v>0</v>
      </c>
      <c r="J3227" s="31">
        <f t="shared" si="311"/>
        <v>0</v>
      </c>
      <c r="K3227" s="31">
        <f>COUNTIF($C$3:C3227,C3227)</f>
        <v>3225</v>
      </c>
      <c r="L3227" s="31">
        <f t="shared" si="312"/>
        <v>0</v>
      </c>
      <c r="M3227" s="31">
        <f t="shared" si="313"/>
        <v>0</v>
      </c>
    </row>
    <row r="3228" spans="1:13" x14ac:dyDescent="0.35">
      <c r="A3228" s="75"/>
      <c r="B3228" s="29"/>
      <c r="C3228" s="37">
        <f t="shared" si="308"/>
        <v>0</v>
      </c>
      <c r="D3228" s="35"/>
      <c r="E3228" s="35"/>
      <c r="F3228" s="30" t="str">
        <f t="shared" si="309"/>
        <v>Jan</v>
      </c>
      <c r="G3228" s="35"/>
      <c r="H3228" s="37">
        <f t="shared" si="310"/>
        <v>0</v>
      </c>
      <c r="I3228" s="31">
        <f>COUNTIF($G$3:G3228,G3228)</f>
        <v>0</v>
      </c>
      <c r="J3228" s="31">
        <f t="shared" si="311"/>
        <v>0</v>
      </c>
      <c r="K3228" s="31">
        <f>COUNTIF($C$3:C3228,C3228)</f>
        <v>3226</v>
      </c>
      <c r="L3228" s="31">
        <f t="shared" si="312"/>
        <v>0</v>
      </c>
      <c r="M3228" s="31">
        <f t="shared" si="313"/>
        <v>0</v>
      </c>
    </row>
    <row r="3229" spans="1:13" x14ac:dyDescent="0.35">
      <c r="A3229" s="75"/>
      <c r="B3229" s="29"/>
      <c r="C3229" s="37">
        <f t="shared" si="308"/>
        <v>0</v>
      </c>
      <c r="D3229" s="35"/>
      <c r="E3229" s="35"/>
      <c r="F3229" s="30" t="str">
        <f t="shared" si="309"/>
        <v>Jan</v>
      </c>
      <c r="G3229" s="35"/>
      <c r="H3229" s="37">
        <f t="shared" si="310"/>
        <v>0</v>
      </c>
      <c r="I3229" s="31">
        <f>COUNTIF($G$3:G3229,G3229)</f>
        <v>0</v>
      </c>
      <c r="J3229" s="31">
        <f t="shared" si="311"/>
        <v>0</v>
      </c>
      <c r="K3229" s="31">
        <f>COUNTIF($C$3:C3229,C3229)</f>
        <v>3227</v>
      </c>
      <c r="L3229" s="31">
        <f t="shared" si="312"/>
        <v>0</v>
      </c>
      <c r="M3229" s="31">
        <f t="shared" si="313"/>
        <v>0</v>
      </c>
    </row>
    <row r="3230" spans="1:13" x14ac:dyDescent="0.35">
      <c r="A3230" s="75"/>
      <c r="B3230" s="29"/>
      <c r="C3230" s="37">
        <f t="shared" si="308"/>
        <v>0</v>
      </c>
      <c r="D3230" s="35"/>
      <c r="E3230" s="35"/>
      <c r="F3230" s="30" t="str">
        <f t="shared" si="309"/>
        <v>Jan</v>
      </c>
      <c r="G3230" s="35"/>
      <c r="H3230" s="37">
        <f t="shared" si="310"/>
        <v>0</v>
      </c>
      <c r="I3230" s="31">
        <f>COUNTIF($G$3:G3230,G3230)</f>
        <v>0</v>
      </c>
      <c r="J3230" s="31">
        <f t="shared" si="311"/>
        <v>0</v>
      </c>
      <c r="K3230" s="31">
        <f>COUNTIF($C$3:C3230,C3230)</f>
        <v>3228</v>
      </c>
      <c r="L3230" s="31">
        <f t="shared" si="312"/>
        <v>0</v>
      </c>
      <c r="M3230" s="31">
        <f t="shared" si="313"/>
        <v>0</v>
      </c>
    </row>
    <row r="3231" spans="1:13" x14ac:dyDescent="0.35">
      <c r="A3231" s="75"/>
      <c r="B3231" s="29"/>
      <c r="C3231" s="37">
        <f t="shared" si="308"/>
        <v>0</v>
      </c>
      <c r="D3231" s="35"/>
      <c r="E3231" s="35"/>
      <c r="F3231" s="30" t="str">
        <f t="shared" si="309"/>
        <v>Jan</v>
      </c>
      <c r="G3231" s="35"/>
      <c r="H3231" s="37">
        <f t="shared" si="310"/>
        <v>0</v>
      </c>
      <c r="I3231" s="31">
        <f>COUNTIF($G$3:G3231,G3231)</f>
        <v>0</v>
      </c>
      <c r="J3231" s="31">
        <f t="shared" si="311"/>
        <v>0</v>
      </c>
      <c r="K3231" s="31">
        <f>COUNTIF($C$3:C3231,C3231)</f>
        <v>3229</v>
      </c>
      <c r="L3231" s="31">
        <f t="shared" si="312"/>
        <v>0</v>
      </c>
      <c r="M3231" s="31">
        <f t="shared" si="313"/>
        <v>0</v>
      </c>
    </row>
    <row r="3232" spans="1:13" x14ac:dyDescent="0.35">
      <c r="A3232" s="75"/>
      <c r="B3232" s="29"/>
      <c r="C3232" s="37">
        <f t="shared" si="308"/>
        <v>0</v>
      </c>
      <c r="D3232" s="35"/>
      <c r="E3232" s="35"/>
      <c r="F3232" s="30" t="str">
        <f t="shared" si="309"/>
        <v>Jan</v>
      </c>
      <c r="G3232" s="35"/>
      <c r="H3232" s="37">
        <f t="shared" si="310"/>
        <v>0</v>
      </c>
      <c r="I3232" s="31">
        <f>COUNTIF($G$3:G3232,G3232)</f>
        <v>0</v>
      </c>
      <c r="J3232" s="31">
        <f t="shared" si="311"/>
        <v>0</v>
      </c>
      <c r="K3232" s="31">
        <f>COUNTIF($C$3:C3232,C3232)</f>
        <v>3230</v>
      </c>
      <c r="L3232" s="31">
        <f t="shared" si="312"/>
        <v>0</v>
      </c>
      <c r="M3232" s="31">
        <f t="shared" si="313"/>
        <v>0</v>
      </c>
    </row>
    <row r="3233" spans="1:13" x14ac:dyDescent="0.35">
      <c r="A3233" s="75"/>
      <c r="B3233" s="29"/>
      <c r="C3233" s="37">
        <f t="shared" si="308"/>
        <v>0</v>
      </c>
      <c r="D3233" s="35"/>
      <c r="E3233" s="35"/>
      <c r="F3233" s="30" t="str">
        <f t="shared" si="309"/>
        <v>Jan</v>
      </c>
      <c r="G3233" s="35"/>
      <c r="H3233" s="37">
        <f t="shared" si="310"/>
        <v>0</v>
      </c>
      <c r="I3233" s="31">
        <f>COUNTIF($G$3:G3233,G3233)</f>
        <v>0</v>
      </c>
      <c r="J3233" s="31">
        <f t="shared" si="311"/>
        <v>0</v>
      </c>
      <c r="K3233" s="31">
        <f>COUNTIF($C$3:C3233,C3233)</f>
        <v>3231</v>
      </c>
      <c r="L3233" s="31">
        <f t="shared" si="312"/>
        <v>0</v>
      </c>
      <c r="M3233" s="31">
        <f t="shared" si="313"/>
        <v>0</v>
      </c>
    </row>
    <row r="3234" spans="1:13" x14ac:dyDescent="0.35">
      <c r="A3234" s="75"/>
      <c r="B3234" s="29"/>
      <c r="C3234" s="37">
        <f t="shared" si="308"/>
        <v>0</v>
      </c>
      <c r="D3234" s="35"/>
      <c r="E3234" s="35"/>
      <c r="F3234" s="30" t="str">
        <f t="shared" si="309"/>
        <v>Jan</v>
      </c>
      <c r="G3234" s="35"/>
      <c r="H3234" s="37">
        <f t="shared" si="310"/>
        <v>0</v>
      </c>
      <c r="I3234" s="31">
        <f>COUNTIF($G$3:G3234,G3234)</f>
        <v>0</v>
      </c>
      <c r="J3234" s="31">
        <f t="shared" si="311"/>
        <v>0</v>
      </c>
      <c r="K3234" s="31">
        <f>COUNTIF($C$3:C3234,C3234)</f>
        <v>3232</v>
      </c>
      <c r="L3234" s="31">
        <f t="shared" si="312"/>
        <v>0</v>
      </c>
      <c r="M3234" s="31">
        <f t="shared" si="313"/>
        <v>0</v>
      </c>
    </row>
    <row r="3235" spans="1:13" x14ac:dyDescent="0.35">
      <c r="A3235" s="75"/>
      <c r="B3235" s="29"/>
      <c r="C3235" s="37">
        <f t="shared" si="308"/>
        <v>0</v>
      </c>
      <c r="D3235" s="35"/>
      <c r="E3235" s="35"/>
      <c r="F3235" s="30" t="str">
        <f t="shared" si="309"/>
        <v>Jan</v>
      </c>
      <c r="G3235" s="35"/>
      <c r="H3235" s="37">
        <f t="shared" si="310"/>
        <v>0</v>
      </c>
      <c r="I3235" s="31">
        <f>COUNTIF($G$3:G3235,G3235)</f>
        <v>0</v>
      </c>
      <c r="J3235" s="31">
        <f t="shared" si="311"/>
        <v>0</v>
      </c>
      <c r="K3235" s="31">
        <f>COUNTIF($C$3:C3235,C3235)</f>
        <v>3233</v>
      </c>
      <c r="L3235" s="31">
        <f t="shared" si="312"/>
        <v>0</v>
      </c>
      <c r="M3235" s="31">
        <f t="shared" si="313"/>
        <v>0</v>
      </c>
    </row>
    <row r="3236" spans="1:13" x14ac:dyDescent="0.35">
      <c r="A3236" s="75"/>
      <c r="B3236" s="29"/>
      <c r="C3236" s="37">
        <f t="shared" si="308"/>
        <v>0</v>
      </c>
      <c r="D3236" s="35"/>
      <c r="E3236" s="35"/>
      <c r="F3236" s="30" t="str">
        <f t="shared" si="309"/>
        <v>Jan</v>
      </c>
      <c r="G3236" s="35"/>
      <c r="H3236" s="37">
        <f t="shared" si="310"/>
        <v>0</v>
      </c>
      <c r="I3236" s="31">
        <f>COUNTIF($G$3:G3236,G3236)</f>
        <v>0</v>
      </c>
      <c r="J3236" s="31">
        <f t="shared" si="311"/>
        <v>0</v>
      </c>
      <c r="K3236" s="31">
        <f>COUNTIF($C$3:C3236,C3236)</f>
        <v>3234</v>
      </c>
      <c r="L3236" s="31">
        <f t="shared" si="312"/>
        <v>0</v>
      </c>
      <c r="M3236" s="31">
        <f t="shared" si="313"/>
        <v>0</v>
      </c>
    </row>
    <row r="3237" spans="1:13" x14ac:dyDescent="0.35">
      <c r="A3237" s="75"/>
      <c r="B3237" s="29"/>
      <c r="C3237" s="37">
        <f t="shared" si="308"/>
        <v>0</v>
      </c>
      <c r="D3237" s="35"/>
      <c r="E3237" s="35"/>
      <c r="F3237" s="30" t="str">
        <f t="shared" si="309"/>
        <v>Jan</v>
      </c>
      <c r="G3237" s="35"/>
      <c r="H3237" s="37">
        <f t="shared" si="310"/>
        <v>0</v>
      </c>
      <c r="I3237" s="31">
        <f>COUNTIF($G$3:G3237,G3237)</f>
        <v>0</v>
      </c>
      <c r="J3237" s="31">
        <f t="shared" si="311"/>
        <v>0</v>
      </c>
      <c r="K3237" s="31">
        <f>COUNTIF($C$3:C3237,C3237)</f>
        <v>3235</v>
      </c>
      <c r="L3237" s="31">
        <f t="shared" si="312"/>
        <v>0</v>
      </c>
      <c r="M3237" s="31">
        <f t="shared" si="313"/>
        <v>0</v>
      </c>
    </row>
    <row r="3238" spans="1:13" x14ac:dyDescent="0.35">
      <c r="A3238" s="75"/>
      <c r="B3238" s="29"/>
      <c r="C3238" s="37">
        <f t="shared" si="308"/>
        <v>0</v>
      </c>
      <c r="D3238" s="35"/>
      <c r="E3238" s="35"/>
      <c r="F3238" s="30" t="str">
        <f t="shared" si="309"/>
        <v>Jan</v>
      </c>
      <c r="G3238" s="35"/>
      <c r="H3238" s="37">
        <f t="shared" si="310"/>
        <v>0</v>
      </c>
      <c r="I3238" s="31">
        <f>COUNTIF($G$3:G3238,G3238)</f>
        <v>0</v>
      </c>
      <c r="J3238" s="31">
        <f t="shared" si="311"/>
        <v>0</v>
      </c>
      <c r="K3238" s="31">
        <f>COUNTIF($C$3:C3238,C3238)</f>
        <v>3236</v>
      </c>
      <c r="L3238" s="31">
        <f t="shared" si="312"/>
        <v>0</v>
      </c>
      <c r="M3238" s="31">
        <f t="shared" si="313"/>
        <v>0</v>
      </c>
    </row>
    <row r="3239" spans="1:13" x14ac:dyDescent="0.35">
      <c r="A3239" s="75"/>
      <c r="B3239" s="29"/>
      <c r="C3239" s="37">
        <f t="shared" si="308"/>
        <v>0</v>
      </c>
      <c r="D3239" s="35"/>
      <c r="E3239" s="35"/>
      <c r="F3239" s="30" t="str">
        <f t="shared" si="309"/>
        <v>Jan</v>
      </c>
      <c r="G3239" s="35"/>
      <c r="H3239" s="37">
        <f t="shared" si="310"/>
        <v>0</v>
      </c>
      <c r="I3239" s="31">
        <f>COUNTIF($G$3:G3239,G3239)</f>
        <v>0</v>
      </c>
      <c r="J3239" s="31">
        <f t="shared" si="311"/>
        <v>0</v>
      </c>
      <c r="K3239" s="31">
        <f>COUNTIF($C$3:C3239,C3239)</f>
        <v>3237</v>
      </c>
      <c r="L3239" s="31">
        <f t="shared" si="312"/>
        <v>0</v>
      </c>
      <c r="M3239" s="31">
        <f t="shared" si="313"/>
        <v>0</v>
      </c>
    </row>
    <row r="3240" spans="1:13" x14ac:dyDescent="0.35">
      <c r="A3240" s="75"/>
      <c r="B3240" s="29"/>
      <c r="C3240" s="37">
        <f t="shared" si="308"/>
        <v>0</v>
      </c>
      <c r="D3240" s="35"/>
      <c r="E3240" s="35"/>
      <c r="F3240" s="30" t="str">
        <f t="shared" si="309"/>
        <v>Jan</v>
      </c>
      <c r="G3240" s="35"/>
      <c r="H3240" s="37">
        <f t="shared" si="310"/>
        <v>0</v>
      </c>
      <c r="I3240" s="31">
        <f>COUNTIF($G$3:G3240,G3240)</f>
        <v>0</v>
      </c>
      <c r="J3240" s="31">
        <f t="shared" si="311"/>
        <v>0</v>
      </c>
      <c r="K3240" s="31">
        <f>COUNTIF($C$3:C3240,C3240)</f>
        <v>3238</v>
      </c>
      <c r="L3240" s="31">
        <f t="shared" si="312"/>
        <v>0</v>
      </c>
      <c r="M3240" s="31">
        <f t="shared" si="313"/>
        <v>0</v>
      </c>
    </row>
    <row r="3241" spans="1:13" x14ac:dyDescent="0.35">
      <c r="A3241" s="75"/>
      <c r="B3241" s="29"/>
      <c r="C3241" s="37">
        <f t="shared" si="308"/>
        <v>0</v>
      </c>
      <c r="D3241" s="35"/>
      <c r="E3241" s="35"/>
      <c r="F3241" s="30" t="str">
        <f t="shared" si="309"/>
        <v>Jan</v>
      </c>
      <c r="G3241" s="35"/>
      <c r="H3241" s="37">
        <f t="shared" si="310"/>
        <v>0</v>
      </c>
      <c r="I3241" s="31">
        <f>COUNTIF($G$3:G3241,G3241)</f>
        <v>0</v>
      </c>
      <c r="J3241" s="31">
        <f t="shared" si="311"/>
        <v>0</v>
      </c>
      <c r="K3241" s="31">
        <f>COUNTIF($C$3:C3241,C3241)</f>
        <v>3239</v>
      </c>
      <c r="L3241" s="31">
        <f t="shared" si="312"/>
        <v>0</v>
      </c>
      <c r="M3241" s="31">
        <f t="shared" si="313"/>
        <v>0</v>
      </c>
    </row>
    <row r="3242" spans="1:13" x14ac:dyDescent="0.35">
      <c r="A3242" s="75"/>
      <c r="B3242" s="29"/>
      <c r="C3242" s="37">
        <f t="shared" si="308"/>
        <v>0</v>
      </c>
      <c r="D3242" s="35"/>
      <c r="E3242" s="35"/>
      <c r="F3242" s="30" t="str">
        <f t="shared" si="309"/>
        <v>Jan</v>
      </c>
      <c r="G3242" s="35"/>
      <c r="H3242" s="37">
        <f t="shared" si="310"/>
        <v>0</v>
      </c>
      <c r="I3242" s="31">
        <f>COUNTIF($G$3:G3242,G3242)</f>
        <v>0</v>
      </c>
      <c r="J3242" s="31">
        <f t="shared" si="311"/>
        <v>0</v>
      </c>
      <c r="K3242" s="31">
        <f>COUNTIF($C$3:C3242,C3242)</f>
        <v>3240</v>
      </c>
      <c r="L3242" s="31">
        <f t="shared" si="312"/>
        <v>0</v>
      </c>
      <c r="M3242" s="31">
        <f t="shared" si="313"/>
        <v>0</v>
      </c>
    </row>
    <row r="3243" spans="1:13" x14ac:dyDescent="0.35">
      <c r="A3243" s="75"/>
      <c r="B3243" s="29"/>
      <c r="C3243" s="37">
        <f t="shared" si="308"/>
        <v>0</v>
      </c>
      <c r="D3243" s="35"/>
      <c r="E3243" s="35"/>
      <c r="F3243" s="30" t="str">
        <f t="shared" si="309"/>
        <v>Jan</v>
      </c>
      <c r="G3243" s="35"/>
      <c r="H3243" s="37">
        <f t="shared" si="310"/>
        <v>0</v>
      </c>
      <c r="I3243" s="31">
        <f>COUNTIF($G$3:G3243,G3243)</f>
        <v>0</v>
      </c>
      <c r="J3243" s="31">
        <f t="shared" si="311"/>
        <v>0</v>
      </c>
      <c r="K3243" s="31">
        <f>COUNTIF($C$3:C3243,C3243)</f>
        <v>3241</v>
      </c>
      <c r="L3243" s="31">
        <f t="shared" si="312"/>
        <v>0</v>
      </c>
      <c r="M3243" s="31">
        <f t="shared" si="313"/>
        <v>0</v>
      </c>
    </row>
    <row r="3244" spans="1:13" x14ac:dyDescent="0.35">
      <c r="A3244" s="75"/>
      <c r="B3244" s="29"/>
      <c r="C3244" s="37">
        <f t="shared" si="308"/>
        <v>0</v>
      </c>
      <c r="D3244" s="35"/>
      <c r="E3244" s="35"/>
      <c r="F3244" s="30" t="str">
        <f t="shared" si="309"/>
        <v>Jan</v>
      </c>
      <c r="G3244" s="35"/>
      <c r="H3244" s="37">
        <f t="shared" si="310"/>
        <v>0</v>
      </c>
      <c r="I3244" s="31">
        <f>COUNTIF($G$3:G3244,G3244)</f>
        <v>0</v>
      </c>
      <c r="J3244" s="31">
        <f t="shared" si="311"/>
        <v>0</v>
      </c>
      <c r="K3244" s="31">
        <f>COUNTIF($C$3:C3244,C3244)</f>
        <v>3242</v>
      </c>
      <c r="L3244" s="31">
        <f t="shared" si="312"/>
        <v>0</v>
      </c>
      <c r="M3244" s="31">
        <f t="shared" si="313"/>
        <v>0</v>
      </c>
    </row>
    <row r="3245" spans="1:13" x14ac:dyDescent="0.35">
      <c r="A3245" s="75"/>
      <c r="B3245" s="29"/>
      <c r="C3245" s="37">
        <f t="shared" si="308"/>
        <v>0</v>
      </c>
      <c r="D3245" s="35"/>
      <c r="E3245" s="35"/>
      <c r="F3245" s="30" t="str">
        <f t="shared" si="309"/>
        <v>Jan</v>
      </c>
      <c r="G3245" s="35"/>
      <c r="H3245" s="37">
        <f t="shared" si="310"/>
        <v>0</v>
      </c>
      <c r="I3245" s="31">
        <f>COUNTIF($G$3:G3245,G3245)</f>
        <v>0</v>
      </c>
      <c r="J3245" s="31">
        <f t="shared" si="311"/>
        <v>0</v>
      </c>
      <c r="K3245" s="31">
        <f>COUNTIF($C$3:C3245,C3245)</f>
        <v>3243</v>
      </c>
      <c r="L3245" s="31">
        <f t="shared" si="312"/>
        <v>0</v>
      </c>
      <c r="M3245" s="31">
        <f t="shared" si="313"/>
        <v>0</v>
      </c>
    </row>
    <row r="3246" spans="1:13" x14ac:dyDescent="0.35">
      <c r="A3246" s="75"/>
      <c r="B3246" s="29"/>
      <c r="C3246" s="37">
        <f t="shared" si="308"/>
        <v>0</v>
      </c>
      <c r="D3246" s="35"/>
      <c r="E3246" s="35"/>
      <c r="F3246" s="30" t="str">
        <f t="shared" si="309"/>
        <v>Jan</v>
      </c>
      <c r="G3246" s="35"/>
      <c r="H3246" s="37">
        <f t="shared" si="310"/>
        <v>0</v>
      </c>
      <c r="I3246" s="31">
        <f>COUNTIF($G$3:G3246,G3246)</f>
        <v>0</v>
      </c>
      <c r="J3246" s="31">
        <f t="shared" si="311"/>
        <v>0</v>
      </c>
      <c r="K3246" s="31">
        <f>COUNTIF($C$3:C3246,C3246)</f>
        <v>3244</v>
      </c>
      <c r="L3246" s="31">
        <f t="shared" si="312"/>
        <v>0</v>
      </c>
      <c r="M3246" s="31">
        <f t="shared" si="313"/>
        <v>0</v>
      </c>
    </row>
    <row r="3247" spans="1:13" x14ac:dyDescent="0.35">
      <c r="A3247" s="75"/>
      <c r="B3247" s="29"/>
      <c r="C3247" s="37">
        <f t="shared" si="308"/>
        <v>0</v>
      </c>
      <c r="D3247" s="35"/>
      <c r="E3247" s="35"/>
      <c r="F3247" s="30" t="str">
        <f t="shared" si="309"/>
        <v>Jan</v>
      </c>
      <c r="G3247" s="35"/>
      <c r="H3247" s="37">
        <f t="shared" si="310"/>
        <v>0</v>
      </c>
      <c r="I3247" s="31">
        <f>COUNTIF($G$3:G3247,G3247)</f>
        <v>0</v>
      </c>
      <c r="J3247" s="31">
        <f t="shared" si="311"/>
        <v>0</v>
      </c>
      <c r="K3247" s="31">
        <f>COUNTIF($C$3:C3247,C3247)</f>
        <v>3245</v>
      </c>
      <c r="L3247" s="31">
        <f t="shared" si="312"/>
        <v>0</v>
      </c>
      <c r="M3247" s="31">
        <f t="shared" si="313"/>
        <v>0</v>
      </c>
    </row>
    <row r="3248" spans="1:13" x14ac:dyDescent="0.35">
      <c r="A3248" s="75"/>
      <c r="B3248" s="29"/>
      <c r="C3248" s="37">
        <f t="shared" si="308"/>
        <v>0</v>
      </c>
      <c r="D3248" s="35"/>
      <c r="E3248" s="35"/>
      <c r="F3248" s="30" t="str">
        <f t="shared" si="309"/>
        <v>Jan</v>
      </c>
      <c r="G3248" s="35"/>
      <c r="H3248" s="37">
        <f t="shared" si="310"/>
        <v>0</v>
      </c>
      <c r="I3248" s="31">
        <f>COUNTIF($G$3:G3248,G3248)</f>
        <v>0</v>
      </c>
      <c r="J3248" s="31">
        <f t="shared" si="311"/>
        <v>0</v>
      </c>
      <c r="K3248" s="31">
        <f>COUNTIF($C$3:C3248,C3248)</f>
        <v>3246</v>
      </c>
      <c r="L3248" s="31">
        <f t="shared" si="312"/>
        <v>0</v>
      </c>
      <c r="M3248" s="31">
        <f t="shared" si="313"/>
        <v>0</v>
      </c>
    </row>
    <row r="3249" spans="1:13" x14ac:dyDescent="0.35">
      <c r="A3249" s="75"/>
      <c r="B3249" s="29"/>
      <c r="C3249" s="37">
        <f t="shared" si="308"/>
        <v>0</v>
      </c>
      <c r="D3249" s="35"/>
      <c r="E3249" s="35"/>
      <c r="F3249" s="30" t="str">
        <f t="shared" si="309"/>
        <v>Jan</v>
      </c>
      <c r="G3249" s="35"/>
      <c r="H3249" s="37">
        <f t="shared" si="310"/>
        <v>0</v>
      </c>
      <c r="I3249" s="31">
        <f>COUNTIF($G$3:G3249,G3249)</f>
        <v>0</v>
      </c>
      <c r="J3249" s="31">
        <f t="shared" si="311"/>
        <v>0</v>
      </c>
      <c r="K3249" s="31">
        <f>COUNTIF($C$3:C3249,C3249)</f>
        <v>3247</v>
      </c>
      <c r="L3249" s="31">
        <f t="shared" si="312"/>
        <v>0</v>
      </c>
      <c r="M3249" s="31">
        <f t="shared" si="313"/>
        <v>0</v>
      </c>
    </row>
    <row r="3250" spans="1:13" x14ac:dyDescent="0.35">
      <c r="A3250" s="75"/>
      <c r="B3250" s="29"/>
      <c r="C3250" s="37">
        <f t="shared" si="308"/>
        <v>0</v>
      </c>
      <c r="D3250" s="35"/>
      <c r="E3250" s="35"/>
      <c r="F3250" s="30" t="str">
        <f t="shared" si="309"/>
        <v>Jan</v>
      </c>
      <c r="G3250" s="35"/>
      <c r="H3250" s="37">
        <f t="shared" si="310"/>
        <v>0</v>
      </c>
      <c r="I3250" s="31">
        <f>COUNTIF($G$3:G3250,G3250)</f>
        <v>0</v>
      </c>
      <c r="J3250" s="31">
        <f t="shared" si="311"/>
        <v>0</v>
      </c>
      <c r="K3250" s="31">
        <f>COUNTIF($C$3:C3250,C3250)</f>
        <v>3248</v>
      </c>
      <c r="L3250" s="31">
        <f t="shared" si="312"/>
        <v>0</v>
      </c>
      <c r="M3250" s="31">
        <f t="shared" si="313"/>
        <v>0</v>
      </c>
    </row>
    <row r="3251" spans="1:13" x14ac:dyDescent="0.35">
      <c r="A3251" s="75"/>
      <c r="B3251" s="29"/>
      <c r="C3251" s="37">
        <f t="shared" si="308"/>
        <v>0</v>
      </c>
      <c r="D3251" s="35"/>
      <c r="E3251" s="35"/>
      <c r="F3251" s="30" t="str">
        <f t="shared" si="309"/>
        <v>Jan</v>
      </c>
      <c r="G3251" s="35"/>
      <c r="H3251" s="37">
        <f t="shared" si="310"/>
        <v>0</v>
      </c>
      <c r="I3251" s="31">
        <f>COUNTIF($G$3:G3251,G3251)</f>
        <v>0</v>
      </c>
      <c r="J3251" s="31">
        <f t="shared" si="311"/>
        <v>0</v>
      </c>
      <c r="K3251" s="31">
        <f>COUNTIF($C$3:C3251,C3251)</f>
        <v>3249</v>
      </c>
      <c r="L3251" s="31">
        <f t="shared" si="312"/>
        <v>0</v>
      </c>
      <c r="M3251" s="31">
        <f t="shared" si="313"/>
        <v>0</v>
      </c>
    </row>
    <row r="3252" spans="1:13" x14ac:dyDescent="0.35">
      <c r="A3252" s="75"/>
      <c r="B3252" s="29"/>
      <c r="C3252" s="37">
        <f t="shared" si="308"/>
        <v>0</v>
      </c>
      <c r="D3252" s="35"/>
      <c r="E3252" s="35"/>
      <c r="F3252" s="30" t="str">
        <f t="shared" si="309"/>
        <v>Jan</v>
      </c>
      <c r="G3252" s="35"/>
      <c r="H3252" s="37">
        <f t="shared" si="310"/>
        <v>0</v>
      </c>
      <c r="I3252" s="31">
        <f>COUNTIF($G$3:G3252,G3252)</f>
        <v>0</v>
      </c>
      <c r="J3252" s="31">
        <f t="shared" si="311"/>
        <v>0</v>
      </c>
      <c r="K3252" s="31">
        <f>COUNTIF($C$3:C3252,C3252)</f>
        <v>3250</v>
      </c>
      <c r="L3252" s="31">
        <f t="shared" si="312"/>
        <v>0</v>
      </c>
      <c r="M3252" s="31">
        <f t="shared" si="313"/>
        <v>0</v>
      </c>
    </row>
    <row r="3253" spans="1:13" x14ac:dyDescent="0.35">
      <c r="A3253" s="75"/>
      <c r="B3253" s="29"/>
      <c r="C3253" s="37">
        <f t="shared" si="308"/>
        <v>0</v>
      </c>
      <c r="D3253" s="35"/>
      <c r="E3253" s="35"/>
      <c r="F3253" s="30" t="str">
        <f t="shared" si="309"/>
        <v>Jan</v>
      </c>
      <c r="G3253" s="35"/>
      <c r="H3253" s="37">
        <f t="shared" si="310"/>
        <v>0</v>
      </c>
      <c r="I3253" s="31">
        <f>COUNTIF($G$3:G3253,G3253)</f>
        <v>0</v>
      </c>
      <c r="J3253" s="31">
        <f t="shared" si="311"/>
        <v>0</v>
      </c>
      <c r="K3253" s="31">
        <f>COUNTIF($C$3:C3253,C3253)</f>
        <v>3251</v>
      </c>
      <c r="L3253" s="31">
        <f t="shared" si="312"/>
        <v>0</v>
      </c>
      <c r="M3253" s="31">
        <f t="shared" si="313"/>
        <v>0</v>
      </c>
    </row>
    <row r="3254" spans="1:13" x14ac:dyDescent="0.35">
      <c r="A3254" s="75"/>
      <c r="B3254" s="29"/>
      <c r="C3254" s="37">
        <f t="shared" si="308"/>
        <v>0</v>
      </c>
      <c r="D3254" s="35"/>
      <c r="E3254" s="35"/>
      <c r="F3254" s="30" t="str">
        <f t="shared" si="309"/>
        <v>Jan</v>
      </c>
      <c r="G3254" s="35"/>
      <c r="H3254" s="37">
        <f t="shared" si="310"/>
        <v>0</v>
      </c>
      <c r="I3254" s="31">
        <f>COUNTIF($G$3:G3254,G3254)</f>
        <v>0</v>
      </c>
      <c r="J3254" s="31">
        <f t="shared" si="311"/>
        <v>0</v>
      </c>
      <c r="K3254" s="31">
        <f>COUNTIF($C$3:C3254,C3254)</f>
        <v>3252</v>
      </c>
      <c r="L3254" s="31">
        <f t="shared" si="312"/>
        <v>0</v>
      </c>
      <c r="M3254" s="31">
        <f t="shared" si="313"/>
        <v>0</v>
      </c>
    </row>
    <row r="3255" spans="1:13" x14ac:dyDescent="0.35">
      <c r="A3255" s="75"/>
      <c r="B3255" s="29"/>
      <c r="C3255" s="37">
        <f t="shared" si="308"/>
        <v>0</v>
      </c>
      <c r="D3255" s="35"/>
      <c r="E3255" s="35"/>
      <c r="F3255" s="30" t="str">
        <f t="shared" si="309"/>
        <v>Jan</v>
      </c>
      <c r="G3255" s="35"/>
      <c r="H3255" s="37">
        <f t="shared" si="310"/>
        <v>0</v>
      </c>
      <c r="I3255" s="31">
        <f>COUNTIF($G$3:G3255,G3255)</f>
        <v>0</v>
      </c>
      <c r="J3255" s="31">
        <f t="shared" si="311"/>
        <v>0</v>
      </c>
      <c r="K3255" s="31">
        <f>COUNTIF($C$3:C3255,C3255)</f>
        <v>3253</v>
      </c>
      <c r="L3255" s="31">
        <f t="shared" si="312"/>
        <v>0</v>
      </c>
      <c r="M3255" s="31">
        <f t="shared" si="313"/>
        <v>0</v>
      </c>
    </row>
    <row r="3256" spans="1:13" x14ac:dyDescent="0.35">
      <c r="A3256" s="75"/>
      <c r="B3256" s="29"/>
      <c r="C3256" s="37">
        <f t="shared" si="308"/>
        <v>0</v>
      </c>
      <c r="D3256" s="35"/>
      <c r="E3256" s="35"/>
      <c r="F3256" s="30" t="str">
        <f t="shared" si="309"/>
        <v>Jan</v>
      </c>
      <c r="G3256" s="35"/>
      <c r="H3256" s="37">
        <f t="shared" si="310"/>
        <v>0</v>
      </c>
      <c r="I3256" s="31">
        <f>COUNTIF($G$3:G3256,G3256)</f>
        <v>0</v>
      </c>
      <c r="J3256" s="31">
        <f t="shared" si="311"/>
        <v>0</v>
      </c>
      <c r="K3256" s="31">
        <f>COUNTIF($C$3:C3256,C3256)</f>
        <v>3254</v>
      </c>
      <c r="L3256" s="31">
        <f t="shared" si="312"/>
        <v>0</v>
      </c>
      <c r="M3256" s="31">
        <f t="shared" si="313"/>
        <v>0</v>
      </c>
    </row>
    <row r="3257" spans="1:13" x14ac:dyDescent="0.35">
      <c r="A3257" s="75"/>
      <c r="B3257" s="29"/>
      <c r="C3257" s="37">
        <f t="shared" si="308"/>
        <v>0</v>
      </c>
      <c r="D3257" s="35"/>
      <c r="E3257" s="35"/>
      <c r="F3257" s="30" t="str">
        <f t="shared" si="309"/>
        <v>Jan</v>
      </c>
      <c r="G3257" s="35"/>
      <c r="H3257" s="37">
        <f t="shared" si="310"/>
        <v>0</v>
      </c>
      <c r="I3257" s="31">
        <f>COUNTIF($G$3:G3257,G3257)</f>
        <v>0</v>
      </c>
      <c r="J3257" s="31">
        <f t="shared" si="311"/>
        <v>0</v>
      </c>
      <c r="K3257" s="31">
        <f>COUNTIF($C$3:C3257,C3257)</f>
        <v>3255</v>
      </c>
      <c r="L3257" s="31">
        <f t="shared" si="312"/>
        <v>0</v>
      </c>
      <c r="M3257" s="31">
        <f t="shared" si="313"/>
        <v>0</v>
      </c>
    </row>
    <row r="3258" spans="1:13" x14ac:dyDescent="0.35">
      <c r="A3258" s="75"/>
      <c r="B3258" s="29"/>
      <c r="C3258" s="37">
        <f t="shared" si="308"/>
        <v>0</v>
      </c>
      <c r="D3258" s="35"/>
      <c r="E3258" s="35"/>
      <c r="F3258" s="30" t="str">
        <f t="shared" si="309"/>
        <v>Jan</v>
      </c>
      <c r="G3258" s="35"/>
      <c r="H3258" s="37">
        <f t="shared" si="310"/>
        <v>0</v>
      </c>
      <c r="I3258" s="31">
        <f>COUNTIF($G$3:G3258,G3258)</f>
        <v>0</v>
      </c>
      <c r="J3258" s="31">
        <f t="shared" si="311"/>
        <v>0</v>
      </c>
      <c r="K3258" s="31">
        <f>COUNTIF($C$3:C3258,C3258)</f>
        <v>3256</v>
      </c>
      <c r="L3258" s="31">
        <f t="shared" si="312"/>
        <v>0</v>
      </c>
      <c r="M3258" s="31">
        <f t="shared" si="313"/>
        <v>0</v>
      </c>
    </row>
    <row r="3259" spans="1:13" x14ac:dyDescent="0.35">
      <c r="A3259" s="75"/>
      <c r="B3259" s="29"/>
      <c r="C3259" s="37">
        <f t="shared" si="308"/>
        <v>0</v>
      </c>
      <c r="D3259" s="35"/>
      <c r="E3259" s="35"/>
      <c r="F3259" s="30" t="str">
        <f t="shared" si="309"/>
        <v>Jan</v>
      </c>
      <c r="G3259" s="35"/>
      <c r="H3259" s="37">
        <f t="shared" si="310"/>
        <v>0</v>
      </c>
      <c r="I3259" s="31">
        <f>COUNTIF($G$3:G3259,G3259)</f>
        <v>0</v>
      </c>
      <c r="J3259" s="31">
        <f t="shared" si="311"/>
        <v>0</v>
      </c>
      <c r="K3259" s="31">
        <f>COUNTIF($C$3:C3259,C3259)</f>
        <v>3257</v>
      </c>
      <c r="L3259" s="31">
        <f t="shared" si="312"/>
        <v>0</v>
      </c>
      <c r="M3259" s="31">
        <f t="shared" si="313"/>
        <v>0</v>
      </c>
    </row>
    <row r="3260" spans="1:13" x14ac:dyDescent="0.35">
      <c r="A3260" s="75"/>
      <c r="B3260" s="29"/>
      <c r="C3260" s="37">
        <f t="shared" si="308"/>
        <v>0</v>
      </c>
      <c r="D3260" s="35"/>
      <c r="E3260" s="35"/>
      <c r="F3260" s="30" t="str">
        <f t="shared" si="309"/>
        <v>Jan</v>
      </c>
      <c r="G3260" s="35"/>
      <c r="H3260" s="37">
        <f t="shared" si="310"/>
        <v>0</v>
      </c>
      <c r="I3260" s="31">
        <f>COUNTIF($G$3:G3260,G3260)</f>
        <v>0</v>
      </c>
      <c r="J3260" s="31">
        <f t="shared" si="311"/>
        <v>0</v>
      </c>
      <c r="K3260" s="31">
        <f>COUNTIF($C$3:C3260,C3260)</f>
        <v>3258</v>
      </c>
      <c r="L3260" s="31">
        <f t="shared" si="312"/>
        <v>0</v>
      </c>
      <c r="M3260" s="31">
        <f t="shared" si="313"/>
        <v>0</v>
      </c>
    </row>
    <row r="3261" spans="1:13" x14ac:dyDescent="0.35">
      <c r="A3261" s="75"/>
      <c r="B3261" s="29"/>
      <c r="C3261" s="37">
        <f t="shared" si="308"/>
        <v>0</v>
      </c>
      <c r="D3261" s="35"/>
      <c r="E3261" s="35"/>
      <c r="F3261" s="30" t="str">
        <f t="shared" si="309"/>
        <v>Jan</v>
      </c>
      <c r="G3261" s="35"/>
      <c r="H3261" s="37">
        <f t="shared" si="310"/>
        <v>0</v>
      </c>
      <c r="I3261" s="31">
        <f>COUNTIF($G$3:G3261,G3261)</f>
        <v>0</v>
      </c>
      <c r="J3261" s="31">
        <f t="shared" si="311"/>
        <v>0</v>
      </c>
      <c r="K3261" s="31">
        <f>COUNTIF($C$3:C3261,C3261)</f>
        <v>3259</v>
      </c>
      <c r="L3261" s="31">
        <f t="shared" si="312"/>
        <v>0</v>
      </c>
      <c r="M3261" s="31">
        <f t="shared" si="313"/>
        <v>0</v>
      </c>
    </row>
    <row r="3262" spans="1:13" x14ac:dyDescent="0.35">
      <c r="A3262" s="75"/>
      <c r="B3262" s="29"/>
      <c r="C3262" s="37">
        <f t="shared" si="308"/>
        <v>0</v>
      </c>
      <c r="D3262" s="35"/>
      <c r="E3262" s="35"/>
      <c r="F3262" s="30" t="str">
        <f t="shared" si="309"/>
        <v>Jan</v>
      </c>
      <c r="G3262" s="35"/>
      <c r="H3262" s="37">
        <f t="shared" si="310"/>
        <v>0</v>
      </c>
      <c r="I3262" s="31">
        <f>COUNTIF($G$3:G3262,G3262)</f>
        <v>0</v>
      </c>
      <c r="J3262" s="31">
        <f t="shared" si="311"/>
        <v>0</v>
      </c>
      <c r="K3262" s="31">
        <f>COUNTIF($C$3:C3262,C3262)</f>
        <v>3260</v>
      </c>
      <c r="L3262" s="31">
        <f t="shared" si="312"/>
        <v>0</v>
      </c>
      <c r="M3262" s="31">
        <f t="shared" si="313"/>
        <v>0</v>
      </c>
    </row>
    <row r="3263" spans="1:13" x14ac:dyDescent="0.35">
      <c r="A3263" s="75"/>
      <c r="B3263" s="29"/>
      <c r="C3263" s="37">
        <f t="shared" si="308"/>
        <v>0</v>
      </c>
      <c r="D3263" s="35"/>
      <c r="E3263" s="35"/>
      <c r="F3263" s="30" t="str">
        <f t="shared" si="309"/>
        <v>Jan</v>
      </c>
      <c r="G3263" s="35"/>
      <c r="H3263" s="37">
        <f t="shared" si="310"/>
        <v>0</v>
      </c>
      <c r="I3263" s="31">
        <f>COUNTIF($G$3:G3263,G3263)</f>
        <v>0</v>
      </c>
      <c r="J3263" s="31">
        <f t="shared" si="311"/>
        <v>0</v>
      </c>
      <c r="K3263" s="31">
        <f>COUNTIF($C$3:C3263,C3263)</f>
        <v>3261</v>
      </c>
      <c r="L3263" s="31">
        <f t="shared" si="312"/>
        <v>0</v>
      </c>
      <c r="M3263" s="31">
        <f t="shared" si="313"/>
        <v>0</v>
      </c>
    </row>
    <row r="3264" spans="1:13" x14ac:dyDescent="0.35">
      <c r="A3264" s="75"/>
      <c r="B3264" s="29"/>
      <c r="C3264" s="37">
        <f t="shared" si="308"/>
        <v>0</v>
      </c>
      <c r="D3264" s="35"/>
      <c r="E3264" s="35"/>
      <c r="F3264" s="30" t="str">
        <f t="shared" si="309"/>
        <v>Jan</v>
      </c>
      <c r="G3264" s="35"/>
      <c r="H3264" s="37">
        <f t="shared" si="310"/>
        <v>0</v>
      </c>
      <c r="I3264" s="31">
        <f>COUNTIF($G$3:G3264,G3264)</f>
        <v>0</v>
      </c>
      <c r="J3264" s="31">
        <f t="shared" si="311"/>
        <v>0</v>
      </c>
      <c r="K3264" s="31">
        <f>COUNTIF($C$3:C3264,C3264)</f>
        <v>3262</v>
      </c>
      <c r="L3264" s="31">
        <f t="shared" si="312"/>
        <v>0</v>
      </c>
      <c r="M3264" s="31">
        <f t="shared" si="313"/>
        <v>0</v>
      </c>
    </row>
    <row r="3265" spans="1:13" x14ac:dyDescent="0.35">
      <c r="A3265" s="75"/>
      <c r="B3265" s="29"/>
      <c r="C3265" s="37">
        <f t="shared" si="308"/>
        <v>0</v>
      </c>
      <c r="D3265" s="35"/>
      <c r="E3265" s="35"/>
      <c r="F3265" s="30" t="str">
        <f t="shared" si="309"/>
        <v>Jan</v>
      </c>
      <c r="G3265" s="35"/>
      <c r="H3265" s="37">
        <f t="shared" si="310"/>
        <v>0</v>
      </c>
      <c r="I3265" s="31">
        <f>COUNTIF($G$3:G3265,G3265)</f>
        <v>0</v>
      </c>
      <c r="J3265" s="31">
        <f t="shared" si="311"/>
        <v>0</v>
      </c>
      <c r="K3265" s="31">
        <f>COUNTIF($C$3:C3265,C3265)</f>
        <v>3263</v>
      </c>
      <c r="L3265" s="31">
        <f t="shared" si="312"/>
        <v>0</v>
      </c>
      <c r="M3265" s="31">
        <f t="shared" si="313"/>
        <v>0</v>
      </c>
    </row>
    <row r="3266" spans="1:13" x14ac:dyDescent="0.35">
      <c r="A3266" s="75"/>
      <c r="B3266" s="29"/>
      <c r="C3266" s="37">
        <f t="shared" si="308"/>
        <v>0</v>
      </c>
      <c r="D3266" s="35"/>
      <c r="E3266" s="35"/>
      <c r="F3266" s="30" t="str">
        <f t="shared" si="309"/>
        <v>Jan</v>
      </c>
      <c r="G3266" s="35"/>
      <c r="H3266" s="37">
        <f t="shared" si="310"/>
        <v>0</v>
      </c>
      <c r="I3266" s="31">
        <f>COUNTIF($G$3:G3266,G3266)</f>
        <v>0</v>
      </c>
      <c r="J3266" s="31">
        <f t="shared" si="311"/>
        <v>0</v>
      </c>
      <c r="K3266" s="31">
        <f>COUNTIF($C$3:C3266,C3266)</f>
        <v>3264</v>
      </c>
      <c r="L3266" s="31">
        <f t="shared" si="312"/>
        <v>0</v>
      </c>
      <c r="M3266" s="31">
        <f t="shared" si="313"/>
        <v>0</v>
      </c>
    </row>
    <row r="3267" spans="1:13" x14ac:dyDescent="0.35">
      <c r="A3267" s="75"/>
      <c r="B3267" s="29"/>
      <c r="C3267" s="37">
        <f t="shared" si="308"/>
        <v>0</v>
      </c>
      <c r="D3267" s="35"/>
      <c r="E3267" s="35"/>
      <c r="F3267" s="30" t="str">
        <f t="shared" si="309"/>
        <v>Jan</v>
      </c>
      <c r="G3267" s="35"/>
      <c r="H3267" s="37">
        <f t="shared" si="310"/>
        <v>0</v>
      </c>
      <c r="I3267" s="31">
        <f>COUNTIF($G$3:G3267,G3267)</f>
        <v>0</v>
      </c>
      <c r="J3267" s="31">
        <f t="shared" si="311"/>
        <v>0</v>
      </c>
      <c r="K3267" s="31">
        <f>COUNTIF($C$3:C3267,C3267)</f>
        <v>3265</v>
      </c>
      <c r="L3267" s="31">
        <f t="shared" si="312"/>
        <v>0</v>
      </c>
      <c r="M3267" s="31">
        <f t="shared" si="313"/>
        <v>0</v>
      </c>
    </row>
    <row r="3268" spans="1:13" x14ac:dyDescent="0.35">
      <c r="A3268" s="75"/>
      <c r="B3268" s="29"/>
      <c r="C3268" s="37">
        <f t="shared" ref="C3268:C3331" si="314">IF(ISERROR(VLOOKUP(B3268,T:U,2,0)),0,VLOOKUP(B3268,T:U,2,0))</f>
        <v>0</v>
      </c>
      <c r="D3268" s="35"/>
      <c r="E3268" s="35"/>
      <c r="F3268" s="30" t="str">
        <f t="shared" ref="F3268:F3331" si="315">+TEXT(A3268,"MMM")</f>
        <v>Jan</v>
      </c>
      <c r="G3268" s="35"/>
      <c r="H3268" s="37">
        <f t="shared" ref="H3268:H3331" si="316">IF(ISERROR(VLOOKUP(G3268,W:X,2,0)),0,VLOOKUP(G3268,W:X,2,0))*M3268</f>
        <v>0</v>
      </c>
      <c r="I3268" s="31">
        <f>COUNTIF($G$3:G3268,G3268)</f>
        <v>0</v>
      </c>
      <c r="J3268" s="31">
        <f t="shared" ref="J3268:J3331" si="317">IF(I3268=1,1,0)</f>
        <v>0</v>
      </c>
      <c r="K3268" s="31">
        <f>COUNTIF($C$3:C3268,C3268)</f>
        <v>3266</v>
      </c>
      <c r="L3268" s="31">
        <f t="shared" ref="L3268:L3331" si="318">IF(K3268=1,1,0)</f>
        <v>0</v>
      </c>
      <c r="M3268" s="31">
        <f t="shared" ref="M3268:M3331" si="319">IF(L3268+J3268&gt;0,1,0)</f>
        <v>0</v>
      </c>
    </row>
    <row r="3269" spans="1:13" x14ac:dyDescent="0.35">
      <c r="A3269" s="75"/>
      <c r="B3269" s="29"/>
      <c r="C3269" s="37">
        <f t="shared" si="314"/>
        <v>0</v>
      </c>
      <c r="D3269" s="35"/>
      <c r="E3269" s="35"/>
      <c r="F3269" s="30" t="str">
        <f t="shared" si="315"/>
        <v>Jan</v>
      </c>
      <c r="G3269" s="35"/>
      <c r="H3269" s="37">
        <f t="shared" si="316"/>
        <v>0</v>
      </c>
      <c r="I3269" s="31">
        <f>COUNTIF($G$3:G3269,G3269)</f>
        <v>0</v>
      </c>
      <c r="J3269" s="31">
        <f t="shared" si="317"/>
        <v>0</v>
      </c>
      <c r="K3269" s="31">
        <f>COUNTIF($C$3:C3269,C3269)</f>
        <v>3267</v>
      </c>
      <c r="L3269" s="31">
        <f t="shared" si="318"/>
        <v>0</v>
      </c>
      <c r="M3269" s="31">
        <f t="shared" si="319"/>
        <v>0</v>
      </c>
    </row>
    <row r="3270" spans="1:13" x14ac:dyDescent="0.35">
      <c r="A3270" s="75"/>
      <c r="B3270" s="29"/>
      <c r="C3270" s="37">
        <f t="shared" si="314"/>
        <v>0</v>
      </c>
      <c r="D3270" s="35"/>
      <c r="E3270" s="35"/>
      <c r="F3270" s="30" t="str">
        <f t="shared" si="315"/>
        <v>Jan</v>
      </c>
      <c r="G3270" s="35"/>
      <c r="H3270" s="37">
        <f t="shared" si="316"/>
        <v>0</v>
      </c>
      <c r="I3270" s="31">
        <f>COUNTIF($G$3:G3270,G3270)</f>
        <v>0</v>
      </c>
      <c r="J3270" s="31">
        <f t="shared" si="317"/>
        <v>0</v>
      </c>
      <c r="K3270" s="31">
        <f>COUNTIF($C$3:C3270,C3270)</f>
        <v>3268</v>
      </c>
      <c r="L3270" s="31">
        <f t="shared" si="318"/>
        <v>0</v>
      </c>
      <c r="M3270" s="31">
        <f t="shared" si="319"/>
        <v>0</v>
      </c>
    </row>
    <row r="3271" spans="1:13" x14ac:dyDescent="0.35">
      <c r="A3271" s="75"/>
      <c r="B3271" s="29"/>
      <c r="C3271" s="37">
        <f t="shared" si="314"/>
        <v>0</v>
      </c>
      <c r="D3271" s="35"/>
      <c r="E3271" s="35"/>
      <c r="F3271" s="30" t="str">
        <f t="shared" si="315"/>
        <v>Jan</v>
      </c>
      <c r="G3271" s="35"/>
      <c r="H3271" s="37">
        <f t="shared" si="316"/>
        <v>0</v>
      </c>
      <c r="I3271" s="31">
        <f>COUNTIF($G$3:G3271,G3271)</f>
        <v>0</v>
      </c>
      <c r="J3271" s="31">
        <f t="shared" si="317"/>
        <v>0</v>
      </c>
      <c r="K3271" s="31">
        <f>COUNTIF($C$3:C3271,C3271)</f>
        <v>3269</v>
      </c>
      <c r="L3271" s="31">
        <f t="shared" si="318"/>
        <v>0</v>
      </c>
      <c r="M3271" s="31">
        <f t="shared" si="319"/>
        <v>0</v>
      </c>
    </row>
    <row r="3272" spans="1:13" x14ac:dyDescent="0.35">
      <c r="A3272" s="75"/>
      <c r="B3272" s="29"/>
      <c r="C3272" s="37">
        <f t="shared" si="314"/>
        <v>0</v>
      </c>
      <c r="D3272" s="35"/>
      <c r="E3272" s="35"/>
      <c r="F3272" s="30" t="str">
        <f t="shared" si="315"/>
        <v>Jan</v>
      </c>
      <c r="G3272" s="35"/>
      <c r="H3272" s="37">
        <f t="shared" si="316"/>
        <v>0</v>
      </c>
      <c r="I3272" s="31">
        <f>COUNTIF($G$3:G3272,G3272)</f>
        <v>0</v>
      </c>
      <c r="J3272" s="31">
        <f t="shared" si="317"/>
        <v>0</v>
      </c>
      <c r="K3272" s="31">
        <f>COUNTIF($C$3:C3272,C3272)</f>
        <v>3270</v>
      </c>
      <c r="L3272" s="31">
        <f t="shared" si="318"/>
        <v>0</v>
      </c>
      <c r="M3272" s="31">
        <f t="shared" si="319"/>
        <v>0</v>
      </c>
    </row>
    <row r="3273" spans="1:13" x14ac:dyDescent="0.35">
      <c r="A3273" s="75"/>
      <c r="B3273" s="29"/>
      <c r="C3273" s="37">
        <f t="shared" si="314"/>
        <v>0</v>
      </c>
      <c r="D3273" s="35"/>
      <c r="E3273" s="35"/>
      <c r="F3273" s="30" t="str">
        <f t="shared" si="315"/>
        <v>Jan</v>
      </c>
      <c r="G3273" s="35"/>
      <c r="H3273" s="37">
        <f t="shared" si="316"/>
        <v>0</v>
      </c>
      <c r="I3273" s="31">
        <f>COUNTIF($G$3:G3273,G3273)</f>
        <v>0</v>
      </c>
      <c r="J3273" s="31">
        <f t="shared" si="317"/>
        <v>0</v>
      </c>
      <c r="K3273" s="31">
        <f>COUNTIF($C$3:C3273,C3273)</f>
        <v>3271</v>
      </c>
      <c r="L3273" s="31">
        <f t="shared" si="318"/>
        <v>0</v>
      </c>
      <c r="M3273" s="31">
        <f t="shared" si="319"/>
        <v>0</v>
      </c>
    </row>
    <row r="3274" spans="1:13" x14ac:dyDescent="0.35">
      <c r="A3274" s="75"/>
      <c r="B3274" s="29"/>
      <c r="C3274" s="37">
        <f t="shared" si="314"/>
        <v>0</v>
      </c>
      <c r="D3274" s="35"/>
      <c r="E3274" s="35"/>
      <c r="F3274" s="30" t="str">
        <f t="shared" si="315"/>
        <v>Jan</v>
      </c>
      <c r="G3274" s="35"/>
      <c r="H3274" s="37">
        <f t="shared" si="316"/>
        <v>0</v>
      </c>
      <c r="I3274" s="31">
        <f>COUNTIF($G$3:G3274,G3274)</f>
        <v>0</v>
      </c>
      <c r="J3274" s="31">
        <f t="shared" si="317"/>
        <v>0</v>
      </c>
      <c r="K3274" s="31">
        <f>COUNTIF($C$3:C3274,C3274)</f>
        <v>3272</v>
      </c>
      <c r="L3274" s="31">
        <f t="shared" si="318"/>
        <v>0</v>
      </c>
      <c r="M3274" s="31">
        <f t="shared" si="319"/>
        <v>0</v>
      </c>
    </row>
    <row r="3275" spans="1:13" x14ac:dyDescent="0.35">
      <c r="A3275" s="75"/>
      <c r="B3275" s="29"/>
      <c r="C3275" s="37">
        <f t="shared" si="314"/>
        <v>0</v>
      </c>
      <c r="D3275" s="35"/>
      <c r="E3275" s="35"/>
      <c r="F3275" s="30" t="str">
        <f t="shared" si="315"/>
        <v>Jan</v>
      </c>
      <c r="G3275" s="35"/>
      <c r="H3275" s="37">
        <f t="shared" si="316"/>
        <v>0</v>
      </c>
      <c r="I3275" s="31">
        <f>COUNTIF($G$3:G3275,G3275)</f>
        <v>0</v>
      </c>
      <c r="J3275" s="31">
        <f t="shared" si="317"/>
        <v>0</v>
      </c>
      <c r="K3275" s="31">
        <f>COUNTIF($C$3:C3275,C3275)</f>
        <v>3273</v>
      </c>
      <c r="L3275" s="31">
        <f t="shared" si="318"/>
        <v>0</v>
      </c>
      <c r="M3275" s="31">
        <f t="shared" si="319"/>
        <v>0</v>
      </c>
    </row>
    <row r="3276" spans="1:13" x14ac:dyDescent="0.35">
      <c r="A3276" s="75"/>
      <c r="B3276" s="29"/>
      <c r="C3276" s="37">
        <f t="shared" si="314"/>
        <v>0</v>
      </c>
      <c r="D3276" s="35"/>
      <c r="E3276" s="35"/>
      <c r="F3276" s="30" t="str">
        <f t="shared" si="315"/>
        <v>Jan</v>
      </c>
      <c r="G3276" s="35"/>
      <c r="H3276" s="37">
        <f t="shared" si="316"/>
        <v>0</v>
      </c>
      <c r="I3276" s="31">
        <f>COUNTIF($G$3:G3276,G3276)</f>
        <v>0</v>
      </c>
      <c r="J3276" s="31">
        <f t="shared" si="317"/>
        <v>0</v>
      </c>
      <c r="K3276" s="31">
        <f>COUNTIF($C$3:C3276,C3276)</f>
        <v>3274</v>
      </c>
      <c r="L3276" s="31">
        <f t="shared" si="318"/>
        <v>0</v>
      </c>
      <c r="M3276" s="31">
        <f t="shared" si="319"/>
        <v>0</v>
      </c>
    </row>
    <row r="3277" spans="1:13" x14ac:dyDescent="0.35">
      <c r="A3277" s="75"/>
      <c r="B3277" s="29"/>
      <c r="C3277" s="37">
        <f t="shared" si="314"/>
        <v>0</v>
      </c>
      <c r="D3277" s="35"/>
      <c r="E3277" s="35"/>
      <c r="F3277" s="30" t="str">
        <f t="shared" si="315"/>
        <v>Jan</v>
      </c>
      <c r="G3277" s="35"/>
      <c r="H3277" s="37">
        <f t="shared" si="316"/>
        <v>0</v>
      </c>
      <c r="I3277" s="31">
        <f>COUNTIF($G$3:G3277,G3277)</f>
        <v>0</v>
      </c>
      <c r="J3277" s="31">
        <f t="shared" si="317"/>
        <v>0</v>
      </c>
      <c r="K3277" s="31">
        <f>COUNTIF($C$3:C3277,C3277)</f>
        <v>3275</v>
      </c>
      <c r="L3277" s="31">
        <f t="shared" si="318"/>
        <v>0</v>
      </c>
      <c r="M3277" s="31">
        <f t="shared" si="319"/>
        <v>0</v>
      </c>
    </row>
    <row r="3278" spans="1:13" x14ac:dyDescent="0.35">
      <c r="A3278" s="75"/>
      <c r="B3278" s="29"/>
      <c r="C3278" s="37">
        <f t="shared" si="314"/>
        <v>0</v>
      </c>
      <c r="D3278" s="35"/>
      <c r="E3278" s="35"/>
      <c r="F3278" s="30" t="str">
        <f t="shared" si="315"/>
        <v>Jan</v>
      </c>
      <c r="G3278" s="35"/>
      <c r="H3278" s="37">
        <f t="shared" si="316"/>
        <v>0</v>
      </c>
      <c r="I3278" s="31">
        <f>COUNTIF($G$3:G3278,G3278)</f>
        <v>0</v>
      </c>
      <c r="J3278" s="31">
        <f t="shared" si="317"/>
        <v>0</v>
      </c>
      <c r="K3278" s="31">
        <f>COUNTIF($C$3:C3278,C3278)</f>
        <v>3276</v>
      </c>
      <c r="L3278" s="31">
        <f t="shared" si="318"/>
        <v>0</v>
      </c>
      <c r="M3278" s="31">
        <f t="shared" si="319"/>
        <v>0</v>
      </c>
    </row>
    <row r="3279" spans="1:13" x14ac:dyDescent="0.35">
      <c r="A3279" s="75"/>
      <c r="B3279" s="29"/>
      <c r="C3279" s="37">
        <f t="shared" si="314"/>
        <v>0</v>
      </c>
      <c r="D3279" s="35"/>
      <c r="E3279" s="35"/>
      <c r="F3279" s="30" t="str">
        <f t="shared" si="315"/>
        <v>Jan</v>
      </c>
      <c r="G3279" s="35"/>
      <c r="H3279" s="37">
        <f t="shared" si="316"/>
        <v>0</v>
      </c>
      <c r="I3279" s="31">
        <f>COUNTIF($G$3:G3279,G3279)</f>
        <v>0</v>
      </c>
      <c r="J3279" s="31">
        <f t="shared" si="317"/>
        <v>0</v>
      </c>
      <c r="K3279" s="31">
        <f>COUNTIF($C$3:C3279,C3279)</f>
        <v>3277</v>
      </c>
      <c r="L3279" s="31">
        <f t="shared" si="318"/>
        <v>0</v>
      </c>
      <c r="M3279" s="31">
        <f t="shared" si="319"/>
        <v>0</v>
      </c>
    </row>
    <row r="3280" spans="1:13" x14ac:dyDescent="0.35">
      <c r="A3280" s="75"/>
      <c r="B3280" s="29"/>
      <c r="C3280" s="37">
        <f t="shared" si="314"/>
        <v>0</v>
      </c>
      <c r="D3280" s="35"/>
      <c r="E3280" s="35"/>
      <c r="F3280" s="30" t="str">
        <f t="shared" si="315"/>
        <v>Jan</v>
      </c>
      <c r="G3280" s="35"/>
      <c r="H3280" s="37">
        <f t="shared" si="316"/>
        <v>0</v>
      </c>
      <c r="I3280" s="31">
        <f>COUNTIF($G$3:G3280,G3280)</f>
        <v>0</v>
      </c>
      <c r="J3280" s="31">
        <f t="shared" si="317"/>
        <v>0</v>
      </c>
      <c r="K3280" s="31">
        <f>COUNTIF($C$3:C3280,C3280)</f>
        <v>3278</v>
      </c>
      <c r="L3280" s="31">
        <f t="shared" si="318"/>
        <v>0</v>
      </c>
      <c r="M3280" s="31">
        <f t="shared" si="319"/>
        <v>0</v>
      </c>
    </row>
    <row r="3281" spans="1:13" x14ac:dyDescent="0.35">
      <c r="A3281" s="75"/>
      <c r="B3281" s="29"/>
      <c r="C3281" s="37">
        <f t="shared" si="314"/>
        <v>0</v>
      </c>
      <c r="D3281" s="35"/>
      <c r="E3281" s="35"/>
      <c r="F3281" s="30" t="str">
        <f t="shared" si="315"/>
        <v>Jan</v>
      </c>
      <c r="G3281" s="35"/>
      <c r="H3281" s="37">
        <f t="shared" si="316"/>
        <v>0</v>
      </c>
      <c r="I3281" s="31">
        <f>COUNTIF($G$3:G3281,G3281)</f>
        <v>0</v>
      </c>
      <c r="J3281" s="31">
        <f t="shared" si="317"/>
        <v>0</v>
      </c>
      <c r="K3281" s="31">
        <f>COUNTIF($C$3:C3281,C3281)</f>
        <v>3279</v>
      </c>
      <c r="L3281" s="31">
        <f t="shared" si="318"/>
        <v>0</v>
      </c>
      <c r="M3281" s="31">
        <f t="shared" si="319"/>
        <v>0</v>
      </c>
    </row>
    <row r="3282" spans="1:13" x14ac:dyDescent="0.35">
      <c r="A3282" s="75"/>
      <c r="B3282" s="29"/>
      <c r="C3282" s="37">
        <f t="shared" si="314"/>
        <v>0</v>
      </c>
      <c r="D3282" s="35"/>
      <c r="E3282" s="35"/>
      <c r="F3282" s="30" t="str">
        <f t="shared" si="315"/>
        <v>Jan</v>
      </c>
      <c r="G3282" s="35"/>
      <c r="H3282" s="37">
        <f t="shared" si="316"/>
        <v>0</v>
      </c>
      <c r="I3282" s="31">
        <f>COUNTIF($G$3:G3282,G3282)</f>
        <v>0</v>
      </c>
      <c r="J3282" s="31">
        <f t="shared" si="317"/>
        <v>0</v>
      </c>
      <c r="K3282" s="31">
        <f>COUNTIF($C$3:C3282,C3282)</f>
        <v>3280</v>
      </c>
      <c r="L3282" s="31">
        <f t="shared" si="318"/>
        <v>0</v>
      </c>
      <c r="M3282" s="31">
        <f t="shared" si="319"/>
        <v>0</v>
      </c>
    </row>
    <row r="3283" spans="1:13" x14ac:dyDescent="0.35">
      <c r="A3283" s="75"/>
      <c r="B3283" s="29"/>
      <c r="C3283" s="37">
        <f t="shared" si="314"/>
        <v>0</v>
      </c>
      <c r="D3283" s="35"/>
      <c r="E3283" s="35"/>
      <c r="F3283" s="30" t="str">
        <f t="shared" si="315"/>
        <v>Jan</v>
      </c>
      <c r="G3283" s="35"/>
      <c r="H3283" s="37">
        <f t="shared" si="316"/>
        <v>0</v>
      </c>
      <c r="I3283" s="31">
        <f>COUNTIF($G$3:G3283,G3283)</f>
        <v>0</v>
      </c>
      <c r="J3283" s="31">
        <f t="shared" si="317"/>
        <v>0</v>
      </c>
      <c r="K3283" s="31">
        <f>COUNTIF($C$3:C3283,C3283)</f>
        <v>3281</v>
      </c>
      <c r="L3283" s="31">
        <f t="shared" si="318"/>
        <v>0</v>
      </c>
      <c r="M3283" s="31">
        <f t="shared" si="319"/>
        <v>0</v>
      </c>
    </row>
    <row r="3284" spans="1:13" x14ac:dyDescent="0.35">
      <c r="A3284" s="75"/>
      <c r="B3284" s="29"/>
      <c r="C3284" s="37">
        <f t="shared" si="314"/>
        <v>0</v>
      </c>
      <c r="D3284" s="35"/>
      <c r="E3284" s="35"/>
      <c r="F3284" s="30" t="str">
        <f t="shared" si="315"/>
        <v>Jan</v>
      </c>
      <c r="G3284" s="35"/>
      <c r="H3284" s="37">
        <f t="shared" si="316"/>
        <v>0</v>
      </c>
      <c r="I3284" s="31">
        <f>COUNTIF($G$3:G3284,G3284)</f>
        <v>0</v>
      </c>
      <c r="J3284" s="31">
        <f t="shared" si="317"/>
        <v>0</v>
      </c>
      <c r="K3284" s="31">
        <f>COUNTIF($C$3:C3284,C3284)</f>
        <v>3282</v>
      </c>
      <c r="L3284" s="31">
        <f t="shared" si="318"/>
        <v>0</v>
      </c>
      <c r="M3284" s="31">
        <f t="shared" si="319"/>
        <v>0</v>
      </c>
    </row>
    <row r="3285" spans="1:13" x14ac:dyDescent="0.35">
      <c r="A3285" s="75"/>
      <c r="B3285" s="29"/>
      <c r="C3285" s="37">
        <f t="shared" si="314"/>
        <v>0</v>
      </c>
      <c r="D3285" s="35"/>
      <c r="E3285" s="35"/>
      <c r="F3285" s="30" t="str">
        <f t="shared" si="315"/>
        <v>Jan</v>
      </c>
      <c r="G3285" s="35"/>
      <c r="H3285" s="37">
        <f t="shared" si="316"/>
        <v>0</v>
      </c>
      <c r="I3285" s="31">
        <f>COUNTIF($G$3:G3285,G3285)</f>
        <v>0</v>
      </c>
      <c r="J3285" s="31">
        <f t="shared" si="317"/>
        <v>0</v>
      </c>
      <c r="K3285" s="31">
        <f>COUNTIF($C$3:C3285,C3285)</f>
        <v>3283</v>
      </c>
      <c r="L3285" s="31">
        <f t="shared" si="318"/>
        <v>0</v>
      </c>
      <c r="M3285" s="31">
        <f t="shared" si="319"/>
        <v>0</v>
      </c>
    </row>
    <row r="3286" spans="1:13" x14ac:dyDescent="0.35">
      <c r="A3286" s="75"/>
      <c r="B3286" s="29"/>
      <c r="C3286" s="37">
        <f t="shared" si="314"/>
        <v>0</v>
      </c>
      <c r="D3286" s="35"/>
      <c r="E3286" s="35"/>
      <c r="F3286" s="30" t="str">
        <f t="shared" si="315"/>
        <v>Jan</v>
      </c>
      <c r="G3286" s="35"/>
      <c r="H3286" s="37">
        <f t="shared" si="316"/>
        <v>0</v>
      </c>
      <c r="I3286" s="31">
        <f>COUNTIF($G$3:G3286,G3286)</f>
        <v>0</v>
      </c>
      <c r="J3286" s="31">
        <f t="shared" si="317"/>
        <v>0</v>
      </c>
      <c r="K3286" s="31">
        <f>COUNTIF($C$3:C3286,C3286)</f>
        <v>3284</v>
      </c>
      <c r="L3286" s="31">
        <f t="shared" si="318"/>
        <v>0</v>
      </c>
      <c r="M3286" s="31">
        <f t="shared" si="319"/>
        <v>0</v>
      </c>
    </row>
    <row r="3287" spans="1:13" x14ac:dyDescent="0.35">
      <c r="A3287" s="75"/>
      <c r="B3287" s="29"/>
      <c r="C3287" s="37">
        <f t="shared" si="314"/>
        <v>0</v>
      </c>
      <c r="D3287" s="35"/>
      <c r="E3287" s="35"/>
      <c r="F3287" s="30" t="str">
        <f t="shared" si="315"/>
        <v>Jan</v>
      </c>
      <c r="G3287" s="35"/>
      <c r="H3287" s="37">
        <f t="shared" si="316"/>
        <v>0</v>
      </c>
      <c r="I3287" s="31">
        <f>COUNTIF($G$3:G3287,G3287)</f>
        <v>0</v>
      </c>
      <c r="J3287" s="31">
        <f t="shared" si="317"/>
        <v>0</v>
      </c>
      <c r="K3287" s="31">
        <f>COUNTIF($C$3:C3287,C3287)</f>
        <v>3285</v>
      </c>
      <c r="L3287" s="31">
        <f t="shared" si="318"/>
        <v>0</v>
      </c>
      <c r="M3287" s="31">
        <f t="shared" si="319"/>
        <v>0</v>
      </c>
    </row>
    <row r="3288" spans="1:13" x14ac:dyDescent="0.35">
      <c r="A3288" s="75"/>
      <c r="B3288" s="29"/>
      <c r="C3288" s="37">
        <f t="shared" si="314"/>
        <v>0</v>
      </c>
      <c r="D3288" s="35"/>
      <c r="E3288" s="35"/>
      <c r="F3288" s="30" t="str">
        <f t="shared" si="315"/>
        <v>Jan</v>
      </c>
      <c r="G3288" s="35"/>
      <c r="H3288" s="37">
        <f t="shared" si="316"/>
        <v>0</v>
      </c>
      <c r="I3288" s="31">
        <f>COUNTIF($G$3:G3288,G3288)</f>
        <v>0</v>
      </c>
      <c r="J3288" s="31">
        <f t="shared" si="317"/>
        <v>0</v>
      </c>
      <c r="K3288" s="31">
        <f>COUNTIF($C$3:C3288,C3288)</f>
        <v>3286</v>
      </c>
      <c r="L3288" s="31">
        <f t="shared" si="318"/>
        <v>0</v>
      </c>
      <c r="M3288" s="31">
        <f t="shared" si="319"/>
        <v>0</v>
      </c>
    </row>
    <row r="3289" spans="1:13" x14ac:dyDescent="0.35">
      <c r="A3289" s="75"/>
      <c r="B3289" s="29"/>
      <c r="C3289" s="37">
        <f t="shared" si="314"/>
        <v>0</v>
      </c>
      <c r="D3289" s="35"/>
      <c r="E3289" s="35"/>
      <c r="F3289" s="30" t="str">
        <f t="shared" si="315"/>
        <v>Jan</v>
      </c>
      <c r="G3289" s="35"/>
      <c r="H3289" s="37">
        <f t="shared" si="316"/>
        <v>0</v>
      </c>
      <c r="I3289" s="31">
        <f>COUNTIF($G$3:G3289,G3289)</f>
        <v>0</v>
      </c>
      <c r="J3289" s="31">
        <f t="shared" si="317"/>
        <v>0</v>
      </c>
      <c r="K3289" s="31">
        <f>COUNTIF($C$3:C3289,C3289)</f>
        <v>3287</v>
      </c>
      <c r="L3289" s="31">
        <f t="shared" si="318"/>
        <v>0</v>
      </c>
      <c r="M3289" s="31">
        <f t="shared" si="319"/>
        <v>0</v>
      </c>
    </row>
    <row r="3290" spans="1:13" x14ac:dyDescent="0.35">
      <c r="A3290" s="75"/>
      <c r="B3290" s="29"/>
      <c r="C3290" s="37">
        <f t="shared" si="314"/>
        <v>0</v>
      </c>
      <c r="D3290" s="35"/>
      <c r="E3290" s="35"/>
      <c r="F3290" s="30" t="str">
        <f t="shared" si="315"/>
        <v>Jan</v>
      </c>
      <c r="G3290" s="35"/>
      <c r="H3290" s="37">
        <f t="shared" si="316"/>
        <v>0</v>
      </c>
      <c r="I3290" s="31">
        <f>COUNTIF($G$3:G3290,G3290)</f>
        <v>0</v>
      </c>
      <c r="J3290" s="31">
        <f t="shared" si="317"/>
        <v>0</v>
      </c>
      <c r="K3290" s="31">
        <f>COUNTIF($C$3:C3290,C3290)</f>
        <v>3288</v>
      </c>
      <c r="L3290" s="31">
        <f t="shared" si="318"/>
        <v>0</v>
      </c>
      <c r="M3290" s="31">
        <f t="shared" si="319"/>
        <v>0</v>
      </c>
    </row>
    <row r="3291" spans="1:13" x14ac:dyDescent="0.35">
      <c r="A3291" s="75"/>
      <c r="B3291" s="29"/>
      <c r="C3291" s="37">
        <f t="shared" si="314"/>
        <v>0</v>
      </c>
      <c r="D3291" s="35"/>
      <c r="E3291" s="35"/>
      <c r="F3291" s="30" t="str">
        <f t="shared" si="315"/>
        <v>Jan</v>
      </c>
      <c r="G3291" s="35"/>
      <c r="H3291" s="37">
        <f t="shared" si="316"/>
        <v>0</v>
      </c>
      <c r="I3291" s="31">
        <f>COUNTIF($G$3:G3291,G3291)</f>
        <v>0</v>
      </c>
      <c r="J3291" s="31">
        <f t="shared" si="317"/>
        <v>0</v>
      </c>
      <c r="K3291" s="31">
        <f>COUNTIF($C$3:C3291,C3291)</f>
        <v>3289</v>
      </c>
      <c r="L3291" s="31">
        <f t="shared" si="318"/>
        <v>0</v>
      </c>
      <c r="M3291" s="31">
        <f t="shared" si="319"/>
        <v>0</v>
      </c>
    </row>
    <row r="3292" spans="1:13" x14ac:dyDescent="0.35">
      <c r="A3292" s="75"/>
      <c r="B3292" s="29"/>
      <c r="C3292" s="37">
        <f t="shared" si="314"/>
        <v>0</v>
      </c>
      <c r="D3292" s="35"/>
      <c r="E3292" s="35"/>
      <c r="F3292" s="30" t="str">
        <f t="shared" si="315"/>
        <v>Jan</v>
      </c>
      <c r="G3292" s="35"/>
      <c r="H3292" s="37">
        <f t="shared" si="316"/>
        <v>0</v>
      </c>
      <c r="I3292" s="31">
        <f>COUNTIF($G$3:G3292,G3292)</f>
        <v>0</v>
      </c>
      <c r="J3292" s="31">
        <f t="shared" si="317"/>
        <v>0</v>
      </c>
      <c r="K3292" s="31">
        <f>COUNTIF($C$3:C3292,C3292)</f>
        <v>3290</v>
      </c>
      <c r="L3292" s="31">
        <f t="shared" si="318"/>
        <v>0</v>
      </c>
      <c r="M3292" s="31">
        <f t="shared" si="319"/>
        <v>0</v>
      </c>
    </row>
    <row r="3293" spans="1:13" x14ac:dyDescent="0.35">
      <c r="A3293" s="75"/>
      <c r="B3293" s="29"/>
      <c r="C3293" s="37">
        <f t="shared" si="314"/>
        <v>0</v>
      </c>
      <c r="D3293" s="35"/>
      <c r="E3293" s="35"/>
      <c r="F3293" s="30" t="str">
        <f t="shared" si="315"/>
        <v>Jan</v>
      </c>
      <c r="G3293" s="35"/>
      <c r="H3293" s="37">
        <f t="shared" si="316"/>
        <v>0</v>
      </c>
      <c r="I3293" s="31">
        <f>COUNTIF($G$3:G3293,G3293)</f>
        <v>0</v>
      </c>
      <c r="J3293" s="31">
        <f t="shared" si="317"/>
        <v>0</v>
      </c>
      <c r="K3293" s="31">
        <f>COUNTIF($C$3:C3293,C3293)</f>
        <v>3291</v>
      </c>
      <c r="L3293" s="31">
        <f t="shared" si="318"/>
        <v>0</v>
      </c>
      <c r="M3293" s="31">
        <f t="shared" si="319"/>
        <v>0</v>
      </c>
    </row>
    <row r="3294" spans="1:13" x14ac:dyDescent="0.35">
      <c r="A3294" s="75"/>
      <c r="B3294" s="29"/>
      <c r="C3294" s="37">
        <f t="shared" si="314"/>
        <v>0</v>
      </c>
      <c r="D3294" s="35"/>
      <c r="E3294" s="35"/>
      <c r="F3294" s="30" t="str">
        <f t="shared" si="315"/>
        <v>Jan</v>
      </c>
      <c r="G3294" s="35"/>
      <c r="H3294" s="37">
        <f t="shared" si="316"/>
        <v>0</v>
      </c>
      <c r="I3294" s="31">
        <f>COUNTIF($G$3:G3294,G3294)</f>
        <v>0</v>
      </c>
      <c r="J3294" s="31">
        <f t="shared" si="317"/>
        <v>0</v>
      </c>
      <c r="K3294" s="31">
        <f>COUNTIF($C$3:C3294,C3294)</f>
        <v>3292</v>
      </c>
      <c r="L3294" s="31">
        <f t="shared" si="318"/>
        <v>0</v>
      </c>
      <c r="M3294" s="31">
        <f t="shared" si="319"/>
        <v>0</v>
      </c>
    </row>
    <row r="3295" spans="1:13" x14ac:dyDescent="0.35">
      <c r="A3295" s="75"/>
      <c r="B3295" s="29"/>
      <c r="C3295" s="37">
        <f t="shared" si="314"/>
        <v>0</v>
      </c>
      <c r="D3295" s="35"/>
      <c r="E3295" s="35"/>
      <c r="F3295" s="30" t="str">
        <f t="shared" si="315"/>
        <v>Jan</v>
      </c>
      <c r="G3295" s="35"/>
      <c r="H3295" s="37">
        <f t="shared" si="316"/>
        <v>0</v>
      </c>
      <c r="I3295" s="31">
        <f>COUNTIF($G$3:G3295,G3295)</f>
        <v>0</v>
      </c>
      <c r="J3295" s="31">
        <f t="shared" si="317"/>
        <v>0</v>
      </c>
      <c r="K3295" s="31">
        <f>COUNTIF($C$3:C3295,C3295)</f>
        <v>3293</v>
      </c>
      <c r="L3295" s="31">
        <f t="shared" si="318"/>
        <v>0</v>
      </c>
      <c r="M3295" s="31">
        <f t="shared" si="319"/>
        <v>0</v>
      </c>
    </row>
    <row r="3296" spans="1:13" x14ac:dyDescent="0.35">
      <c r="A3296" s="75"/>
      <c r="B3296" s="29"/>
      <c r="C3296" s="37">
        <f t="shared" si="314"/>
        <v>0</v>
      </c>
      <c r="D3296" s="35"/>
      <c r="E3296" s="35"/>
      <c r="F3296" s="30" t="str">
        <f t="shared" si="315"/>
        <v>Jan</v>
      </c>
      <c r="G3296" s="35"/>
      <c r="H3296" s="37">
        <f t="shared" si="316"/>
        <v>0</v>
      </c>
      <c r="I3296" s="31">
        <f>COUNTIF($G$3:G3296,G3296)</f>
        <v>0</v>
      </c>
      <c r="J3296" s="31">
        <f t="shared" si="317"/>
        <v>0</v>
      </c>
      <c r="K3296" s="31">
        <f>COUNTIF($C$3:C3296,C3296)</f>
        <v>3294</v>
      </c>
      <c r="L3296" s="31">
        <f t="shared" si="318"/>
        <v>0</v>
      </c>
      <c r="M3296" s="31">
        <f t="shared" si="319"/>
        <v>0</v>
      </c>
    </row>
    <row r="3297" spans="1:13" x14ac:dyDescent="0.35">
      <c r="A3297" s="75"/>
      <c r="B3297" s="29"/>
      <c r="C3297" s="37">
        <f t="shared" si="314"/>
        <v>0</v>
      </c>
      <c r="D3297" s="35"/>
      <c r="E3297" s="35"/>
      <c r="F3297" s="30" t="str">
        <f t="shared" si="315"/>
        <v>Jan</v>
      </c>
      <c r="G3297" s="35"/>
      <c r="H3297" s="37">
        <f t="shared" si="316"/>
        <v>0</v>
      </c>
      <c r="I3297" s="31">
        <f>COUNTIF($G$3:G3297,G3297)</f>
        <v>0</v>
      </c>
      <c r="J3297" s="31">
        <f t="shared" si="317"/>
        <v>0</v>
      </c>
      <c r="K3297" s="31">
        <f>COUNTIF($C$3:C3297,C3297)</f>
        <v>3295</v>
      </c>
      <c r="L3297" s="31">
        <f t="shared" si="318"/>
        <v>0</v>
      </c>
      <c r="M3297" s="31">
        <f t="shared" si="319"/>
        <v>0</v>
      </c>
    </row>
    <row r="3298" spans="1:13" x14ac:dyDescent="0.35">
      <c r="A3298" s="75"/>
      <c r="B3298" s="29"/>
      <c r="C3298" s="37">
        <f t="shared" si="314"/>
        <v>0</v>
      </c>
      <c r="D3298" s="35"/>
      <c r="E3298" s="35"/>
      <c r="F3298" s="30" t="str">
        <f t="shared" si="315"/>
        <v>Jan</v>
      </c>
      <c r="G3298" s="35"/>
      <c r="H3298" s="37">
        <f t="shared" si="316"/>
        <v>0</v>
      </c>
      <c r="I3298" s="31">
        <f>COUNTIF($G$3:G3298,G3298)</f>
        <v>0</v>
      </c>
      <c r="J3298" s="31">
        <f t="shared" si="317"/>
        <v>0</v>
      </c>
      <c r="K3298" s="31">
        <f>COUNTIF($C$3:C3298,C3298)</f>
        <v>3296</v>
      </c>
      <c r="L3298" s="31">
        <f t="shared" si="318"/>
        <v>0</v>
      </c>
      <c r="M3298" s="31">
        <f t="shared" si="319"/>
        <v>0</v>
      </c>
    </row>
    <row r="3299" spans="1:13" x14ac:dyDescent="0.35">
      <c r="A3299" s="75"/>
      <c r="B3299" s="29"/>
      <c r="C3299" s="37">
        <f t="shared" si="314"/>
        <v>0</v>
      </c>
      <c r="D3299" s="35"/>
      <c r="E3299" s="35"/>
      <c r="F3299" s="30" t="str">
        <f t="shared" si="315"/>
        <v>Jan</v>
      </c>
      <c r="G3299" s="35"/>
      <c r="H3299" s="37">
        <f t="shared" si="316"/>
        <v>0</v>
      </c>
      <c r="I3299" s="31">
        <f>COUNTIF($G$3:G3299,G3299)</f>
        <v>0</v>
      </c>
      <c r="J3299" s="31">
        <f t="shared" si="317"/>
        <v>0</v>
      </c>
      <c r="K3299" s="31">
        <f>COUNTIF($C$3:C3299,C3299)</f>
        <v>3297</v>
      </c>
      <c r="L3299" s="31">
        <f t="shared" si="318"/>
        <v>0</v>
      </c>
      <c r="M3299" s="31">
        <f t="shared" si="319"/>
        <v>0</v>
      </c>
    </row>
    <row r="3300" spans="1:13" x14ac:dyDescent="0.35">
      <c r="A3300" s="75"/>
      <c r="B3300" s="29"/>
      <c r="C3300" s="37">
        <f t="shared" si="314"/>
        <v>0</v>
      </c>
      <c r="D3300" s="35"/>
      <c r="E3300" s="35"/>
      <c r="F3300" s="30" t="str">
        <f t="shared" si="315"/>
        <v>Jan</v>
      </c>
      <c r="G3300" s="35"/>
      <c r="H3300" s="37">
        <f t="shared" si="316"/>
        <v>0</v>
      </c>
      <c r="I3300" s="31">
        <f>COUNTIF($G$3:G3300,G3300)</f>
        <v>0</v>
      </c>
      <c r="J3300" s="31">
        <f t="shared" si="317"/>
        <v>0</v>
      </c>
      <c r="K3300" s="31">
        <f>COUNTIF($C$3:C3300,C3300)</f>
        <v>3298</v>
      </c>
      <c r="L3300" s="31">
        <f t="shared" si="318"/>
        <v>0</v>
      </c>
      <c r="M3300" s="31">
        <f t="shared" si="319"/>
        <v>0</v>
      </c>
    </row>
    <row r="3301" spans="1:13" x14ac:dyDescent="0.35">
      <c r="A3301" s="75"/>
      <c r="B3301" s="29"/>
      <c r="C3301" s="37">
        <f t="shared" si="314"/>
        <v>0</v>
      </c>
      <c r="D3301" s="35"/>
      <c r="E3301" s="35"/>
      <c r="F3301" s="30" t="str">
        <f t="shared" si="315"/>
        <v>Jan</v>
      </c>
      <c r="G3301" s="35"/>
      <c r="H3301" s="37">
        <f t="shared" si="316"/>
        <v>0</v>
      </c>
      <c r="I3301" s="31">
        <f>COUNTIF($G$3:G3301,G3301)</f>
        <v>0</v>
      </c>
      <c r="J3301" s="31">
        <f t="shared" si="317"/>
        <v>0</v>
      </c>
      <c r="K3301" s="31">
        <f>COUNTIF($C$3:C3301,C3301)</f>
        <v>3299</v>
      </c>
      <c r="L3301" s="31">
        <f t="shared" si="318"/>
        <v>0</v>
      </c>
      <c r="M3301" s="31">
        <f t="shared" si="319"/>
        <v>0</v>
      </c>
    </row>
    <row r="3302" spans="1:13" x14ac:dyDescent="0.35">
      <c r="A3302" s="75"/>
      <c r="B3302" s="29"/>
      <c r="C3302" s="37">
        <f t="shared" si="314"/>
        <v>0</v>
      </c>
      <c r="D3302" s="35"/>
      <c r="E3302" s="35"/>
      <c r="F3302" s="30" t="str">
        <f t="shared" si="315"/>
        <v>Jan</v>
      </c>
      <c r="G3302" s="35"/>
      <c r="H3302" s="37">
        <f t="shared" si="316"/>
        <v>0</v>
      </c>
      <c r="I3302" s="31">
        <f>COUNTIF($G$3:G3302,G3302)</f>
        <v>0</v>
      </c>
      <c r="J3302" s="31">
        <f t="shared" si="317"/>
        <v>0</v>
      </c>
      <c r="K3302" s="31">
        <f>COUNTIF($C$3:C3302,C3302)</f>
        <v>3300</v>
      </c>
      <c r="L3302" s="31">
        <f t="shared" si="318"/>
        <v>0</v>
      </c>
      <c r="M3302" s="31">
        <f t="shared" si="319"/>
        <v>0</v>
      </c>
    </row>
    <row r="3303" spans="1:13" x14ac:dyDescent="0.35">
      <c r="A3303" s="75"/>
      <c r="B3303" s="29"/>
      <c r="C3303" s="37">
        <f t="shared" si="314"/>
        <v>0</v>
      </c>
      <c r="D3303" s="35"/>
      <c r="E3303" s="35"/>
      <c r="F3303" s="30" t="str">
        <f t="shared" si="315"/>
        <v>Jan</v>
      </c>
      <c r="G3303" s="35"/>
      <c r="H3303" s="37">
        <f t="shared" si="316"/>
        <v>0</v>
      </c>
      <c r="I3303" s="31">
        <f>COUNTIF($G$3:G3303,G3303)</f>
        <v>0</v>
      </c>
      <c r="J3303" s="31">
        <f t="shared" si="317"/>
        <v>0</v>
      </c>
      <c r="K3303" s="31">
        <f>COUNTIF($C$3:C3303,C3303)</f>
        <v>3301</v>
      </c>
      <c r="L3303" s="31">
        <f t="shared" si="318"/>
        <v>0</v>
      </c>
      <c r="M3303" s="31">
        <f t="shared" si="319"/>
        <v>0</v>
      </c>
    </row>
    <row r="3304" spans="1:13" x14ac:dyDescent="0.35">
      <c r="A3304" s="75"/>
      <c r="B3304" s="29"/>
      <c r="C3304" s="37">
        <f t="shared" si="314"/>
        <v>0</v>
      </c>
      <c r="D3304" s="35"/>
      <c r="E3304" s="35"/>
      <c r="F3304" s="30" t="str">
        <f t="shared" si="315"/>
        <v>Jan</v>
      </c>
      <c r="G3304" s="35"/>
      <c r="H3304" s="37">
        <f t="shared" si="316"/>
        <v>0</v>
      </c>
      <c r="I3304" s="31">
        <f>COUNTIF($G$3:G3304,G3304)</f>
        <v>0</v>
      </c>
      <c r="J3304" s="31">
        <f t="shared" si="317"/>
        <v>0</v>
      </c>
      <c r="K3304" s="31">
        <f>COUNTIF($C$3:C3304,C3304)</f>
        <v>3302</v>
      </c>
      <c r="L3304" s="31">
        <f t="shared" si="318"/>
        <v>0</v>
      </c>
      <c r="M3304" s="31">
        <f t="shared" si="319"/>
        <v>0</v>
      </c>
    </row>
    <row r="3305" spans="1:13" x14ac:dyDescent="0.35">
      <c r="A3305" s="75"/>
      <c r="B3305" s="29"/>
      <c r="C3305" s="37">
        <f t="shared" si="314"/>
        <v>0</v>
      </c>
      <c r="D3305" s="35"/>
      <c r="E3305" s="35"/>
      <c r="F3305" s="30" t="str">
        <f t="shared" si="315"/>
        <v>Jan</v>
      </c>
      <c r="G3305" s="35"/>
      <c r="H3305" s="37">
        <f t="shared" si="316"/>
        <v>0</v>
      </c>
      <c r="I3305" s="31">
        <f>COUNTIF($G$3:G3305,G3305)</f>
        <v>0</v>
      </c>
      <c r="J3305" s="31">
        <f t="shared" si="317"/>
        <v>0</v>
      </c>
      <c r="K3305" s="31">
        <f>COUNTIF($C$3:C3305,C3305)</f>
        <v>3303</v>
      </c>
      <c r="L3305" s="31">
        <f t="shared" si="318"/>
        <v>0</v>
      </c>
      <c r="M3305" s="31">
        <f t="shared" si="319"/>
        <v>0</v>
      </c>
    </row>
    <row r="3306" spans="1:13" x14ac:dyDescent="0.35">
      <c r="A3306" s="75"/>
      <c r="B3306" s="29"/>
      <c r="C3306" s="37">
        <f t="shared" si="314"/>
        <v>0</v>
      </c>
      <c r="D3306" s="35"/>
      <c r="E3306" s="35"/>
      <c r="F3306" s="30" t="str">
        <f t="shared" si="315"/>
        <v>Jan</v>
      </c>
      <c r="G3306" s="35"/>
      <c r="H3306" s="37">
        <f t="shared" si="316"/>
        <v>0</v>
      </c>
      <c r="I3306" s="31">
        <f>COUNTIF($G$3:G3306,G3306)</f>
        <v>0</v>
      </c>
      <c r="J3306" s="31">
        <f t="shared" si="317"/>
        <v>0</v>
      </c>
      <c r="K3306" s="31">
        <f>COUNTIF($C$3:C3306,C3306)</f>
        <v>3304</v>
      </c>
      <c r="L3306" s="31">
        <f t="shared" si="318"/>
        <v>0</v>
      </c>
      <c r="M3306" s="31">
        <f t="shared" si="319"/>
        <v>0</v>
      </c>
    </row>
    <row r="3307" spans="1:13" x14ac:dyDescent="0.35">
      <c r="A3307" s="75"/>
      <c r="B3307" s="29"/>
      <c r="C3307" s="37">
        <f t="shared" si="314"/>
        <v>0</v>
      </c>
      <c r="D3307" s="35"/>
      <c r="E3307" s="35"/>
      <c r="F3307" s="30" t="str">
        <f t="shared" si="315"/>
        <v>Jan</v>
      </c>
      <c r="G3307" s="35"/>
      <c r="H3307" s="37">
        <f t="shared" si="316"/>
        <v>0</v>
      </c>
      <c r="I3307" s="31">
        <f>COUNTIF($G$3:G3307,G3307)</f>
        <v>0</v>
      </c>
      <c r="J3307" s="31">
        <f t="shared" si="317"/>
        <v>0</v>
      </c>
      <c r="K3307" s="31">
        <f>COUNTIF($C$3:C3307,C3307)</f>
        <v>3305</v>
      </c>
      <c r="L3307" s="31">
        <f t="shared" si="318"/>
        <v>0</v>
      </c>
      <c r="M3307" s="31">
        <f t="shared" si="319"/>
        <v>0</v>
      </c>
    </row>
    <row r="3308" spans="1:13" x14ac:dyDescent="0.35">
      <c r="A3308" s="75"/>
      <c r="B3308" s="29"/>
      <c r="C3308" s="37">
        <f t="shared" si="314"/>
        <v>0</v>
      </c>
      <c r="D3308" s="35"/>
      <c r="E3308" s="35"/>
      <c r="F3308" s="30" t="str">
        <f t="shared" si="315"/>
        <v>Jan</v>
      </c>
      <c r="G3308" s="35"/>
      <c r="H3308" s="37">
        <f t="shared" si="316"/>
        <v>0</v>
      </c>
      <c r="I3308" s="31">
        <f>COUNTIF($G$3:G3308,G3308)</f>
        <v>0</v>
      </c>
      <c r="J3308" s="31">
        <f t="shared" si="317"/>
        <v>0</v>
      </c>
      <c r="K3308" s="31">
        <f>COUNTIF($C$3:C3308,C3308)</f>
        <v>3306</v>
      </c>
      <c r="L3308" s="31">
        <f t="shared" si="318"/>
        <v>0</v>
      </c>
      <c r="M3308" s="31">
        <f t="shared" si="319"/>
        <v>0</v>
      </c>
    </row>
    <row r="3309" spans="1:13" x14ac:dyDescent="0.35">
      <c r="A3309" s="75"/>
      <c r="B3309" s="29"/>
      <c r="C3309" s="37">
        <f t="shared" si="314"/>
        <v>0</v>
      </c>
      <c r="D3309" s="35"/>
      <c r="E3309" s="35"/>
      <c r="F3309" s="30" t="str">
        <f t="shared" si="315"/>
        <v>Jan</v>
      </c>
      <c r="G3309" s="35"/>
      <c r="H3309" s="37">
        <f t="shared" si="316"/>
        <v>0</v>
      </c>
      <c r="I3309" s="31">
        <f>COUNTIF($G$3:G3309,G3309)</f>
        <v>0</v>
      </c>
      <c r="J3309" s="31">
        <f t="shared" si="317"/>
        <v>0</v>
      </c>
      <c r="K3309" s="31">
        <f>COUNTIF($C$3:C3309,C3309)</f>
        <v>3307</v>
      </c>
      <c r="L3309" s="31">
        <f t="shared" si="318"/>
        <v>0</v>
      </c>
      <c r="M3309" s="31">
        <f t="shared" si="319"/>
        <v>0</v>
      </c>
    </row>
    <row r="3310" spans="1:13" x14ac:dyDescent="0.35">
      <c r="A3310" s="75"/>
      <c r="B3310" s="29"/>
      <c r="C3310" s="37">
        <f t="shared" si="314"/>
        <v>0</v>
      </c>
      <c r="D3310" s="35"/>
      <c r="E3310" s="35"/>
      <c r="F3310" s="30" t="str">
        <f t="shared" si="315"/>
        <v>Jan</v>
      </c>
      <c r="G3310" s="35"/>
      <c r="H3310" s="37">
        <f t="shared" si="316"/>
        <v>0</v>
      </c>
      <c r="I3310" s="31">
        <f>COUNTIF($G$3:G3310,G3310)</f>
        <v>0</v>
      </c>
      <c r="J3310" s="31">
        <f t="shared" si="317"/>
        <v>0</v>
      </c>
      <c r="K3310" s="31">
        <f>COUNTIF($C$3:C3310,C3310)</f>
        <v>3308</v>
      </c>
      <c r="L3310" s="31">
        <f t="shared" si="318"/>
        <v>0</v>
      </c>
      <c r="M3310" s="31">
        <f t="shared" si="319"/>
        <v>0</v>
      </c>
    </row>
    <row r="3311" spans="1:13" x14ac:dyDescent="0.35">
      <c r="A3311" s="75"/>
      <c r="B3311" s="29"/>
      <c r="C3311" s="37">
        <f t="shared" si="314"/>
        <v>0</v>
      </c>
      <c r="D3311" s="35"/>
      <c r="E3311" s="35"/>
      <c r="F3311" s="30" t="str">
        <f t="shared" si="315"/>
        <v>Jan</v>
      </c>
      <c r="G3311" s="35"/>
      <c r="H3311" s="37">
        <f t="shared" si="316"/>
        <v>0</v>
      </c>
      <c r="I3311" s="31">
        <f>COUNTIF($G$3:G3311,G3311)</f>
        <v>0</v>
      </c>
      <c r="J3311" s="31">
        <f t="shared" si="317"/>
        <v>0</v>
      </c>
      <c r="K3311" s="31">
        <f>COUNTIF($C$3:C3311,C3311)</f>
        <v>3309</v>
      </c>
      <c r="L3311" s="31">
        <f t="shared" si="318"/>
        <v>0</v>
      </c>
      <c r="M3311" s="31">
        <f t="shared" si="319"/>
        <v>0</v>
      </c>
    </row>
    <row r="3312" spans="1:13" x14ac:dyDescent="0.35">
      <c r="A3312" s="75"/>
      <c r="B3312" s="29"/>
      <c r="C3312" s="37">
        <f t="shared" si="314"/>
        <v>0</v>
      </c>
      <c r="D3312" s="35"/>
      <c r="E3312" s="35"/>
      <c r="F3312" s="30" t="str">
        <f t="shared" si="315"/>
        <v>Jan</v>
      </c>
      <c r="G3312" s="35"/>
      <c r="H3312" s="37">
        <f t="shared" si="316"/>
        <v>0</v>
      </c>
      <c r="I3312" s="31">
        <f>COUNTIF($G$3:G3312,G3312)</f>
        <v>0</v>
      </c>
      <c r="J3312" s="31">
        <f t="shared" si="317"/>
        <v>0</v>
      </c>
      <c r="K3312" s="31">
        <f>COUNTIF($C$3:C3312,C3312)</f>
        <v>3310</v>
      </c>
      <c r="L3312" s="31">
        <f t="shared" si="318"/>
        <v>0</v>
      </c>
      <c r="M3312" s="31">
        <f t="shared" si="319"/>
        <v>0</v>
      </c>
    </row>
    <row r="3313" spans="1:13" x14ac:dyDescent="0.35">
      <c r="A3313" s="75"/>
      <c r="B3313" s="29"/>
      <c r="C3313" s="37">
        <f t="shared" si="314"/>
        <v>0</v>
      </c>
      <c r="D3313" s="35"/>
      <c r="E3313" s="35"/>
      <c r="F3313" s="30" t="str">
        <f t="shared" si="315"/>
        <v>Jan</v>
      </c>
      <c r="G3313" s="35"/>
      <c r="H3313" s="37">
        <f t="shared" si="316"/>
        <v>0</v>
      </c>
      <c r="I3313" s="31">
        <f>COUNTIF($G$3:G3313,G3313)</f>
        <v>0</v>
      </c>
      <c r="J3313" s="31">
        <f t="shared" si="317"/>
        <v>0</v>
      </c>
      <c r="K3313" s="31">
        <f>COUNTIF($C$3:C3313,C3313)</f>
        <v>3311</v>
      </c>
      <c r="L3313" s="31">
        <f t="shared" si="318"/>
        <v>0</v>
      </c>
      <c r="M3313" s="31">
        <f t="shared" si="319"/>
        <v>0</v>
      </c>
    </row>
    <row r="3314" spans="1:13" x14ac:dyDescent="0.35">
      <c r="A3314" s="75"/>
      <c r="B3314" s="29"/>
      <c r="C3314" s="37">
        <f t="shared" si="314"/>
        <v>0</v>
      </c>
      <c r="D3314" s="35"/>
      <c r="E3314" s="35"/>
      <c r="F3314" s="30" t="str">
        <f t="shared" si="315"/>
        <v>Jan</v>
      </c>
      <c r="G3314" s="35"/>
      <c r="H3314" s="37">
        <f t="shared" si="316"/>
        <v>0</v>
      </c>
      <c r="I3314" s="31">
        <f>COUNTIF($G$3:G3314,G3314)</f>
        <v>0</v>
      </c>
      <c r="J3314" s="31">
        <f t="shared" si="317"/>
        <v>0</v>
      </c>
      <c r="K3314" s="31">
        <f>COUNTIF($C$3:C3314,C3314)</f>
        <v>3312</v>
      </c>
      <c r="L3314" s="31">
        <f t="shared" si="318"/>
        <v>0</v>
      </c>
      <c r="M3314" s="31">
        <f t="shared" si="319"/>
        <v>0</v>
      </c>
    </row>
    <row r="3315" spans="1:13" x14ac:dyDescent="0.35">
      <c r="A3315" s="75"/>
      <c r="B3315" s="29"/>
      <c r="C3315" s="37">
        <f t="shared" si="314"/>
        <v>0</v>
      </c>
      <c r="D3315" s="35"/>
      <c r="E3315" s="35"/>
      <c r="F3315" s="30" t="str">
        <f t="shared" si="315"/>
        <v>Jan</v>
      </c>
      <c r="G3315" s="35"/>
      <c r="H3315" s="37">
        <f t="shared" si="316"/>
        <v>0</v>
      </c>
      <c r="I3315" s="31">
        <f>COUNTIF($G$3:G3315,G3315)</f>
        <v>0</v>
      </c>
      <c r="J3315" s="31">
        <f t="shared" si="317"/>
        <v>0</v>
      </c>
      <c r="K3315" s="31">
        <f>COUNTIF($C$3:C3315,C3315)</f>
        <v>3313</v>
      </c>
      <c r="L3315" s="31">
        <f t="shared" si="318"/>
        <v>0</v>
      </c>
      <c r="M3315" s="31">
        <f t="shared" si="319"/>
        <v>0</v>
      </c>
    </row>
    <row r="3316" spans="1:13" x14ac:dyDescent="0.35">
      <c r="A3316" s="75"/>
      <c r="B3316" s="29"/>
      <c r="C3316" s="37">
        <f t="shared" si="314"/>
        <v>0</v>
      </c>
      <c r="D3316" s="35"/>
      <c r="E3316" s="35"/>
      <c r="F3316" s="30" t="str">
        <f t="shared" si="315"/>
        <v>Jan</v>
      </c>
      <c r="G3316" s="35"/>
      <c r="H3316" s="37">
        <f t="shared" si="316"/>
        <v>0</v>
      </c>
      <c r="I3316" s="31">
        <f>COUNTIF($G$3:G3316,G3316)</f>
        <v>0</v>
      </c>
      <c r="J3316" s="31">
        <f t="shared" si="317"/>
        <v>0</v>
      </c>
      <c r="K3316" s="31">
        <f>COUNTIF($C$3:C3316,C3316)</f>
        <v>3314</v>
      </c>
      <c r="L3316" s="31">
        <f t="shared" si="318"/>
        <v>0</v>
      </c>
      <c r="M3316" s="31">
        <f t="shared" si="319"/>
        <v>0</v>
      </c>
    </row>
    <row r="3317" spans="1:13" x14ac:dyDescent="0.35">
      <c r="A3317" s="75"/>
      <c r="B3317" s="29"/>
      <c r="C3317" s="37">
        <f t="shared" si="314"/>
        <v>0</v>
      </c>
      <c r="D3317" s="35"/>
      <c r="E3317" s="35"/>
      <c r="F3317" s="30" t="str">
        <f t="shared" si="315"/>
        <v>Jan</v>
      </c>
      <c r="G3317" s="35"/>
      <c r="H3317" s="37">
        <f t="shared" si="316"/>
        <v>0</v>
      </c>
      <c r="I3317" s="31">
        <f>COUNTIF($G$3:G3317,G3317)</f>
        <v>0</v>
      </c>
      <c r="J3317" s="31">
        <f t="shared" si="317"/>
        <v>0</v>
      </c>
      <c r="K3317" s="31">
        <f>COUNTIF($C$3:C3317,C3317)</f>
        <v>3315</v>
      </c>
      <c r="L3317" s="31">
        <f t="shared" si="318"/>
        <v>0</v>
      </c>
      <c r="M3317" s="31">
        <f t="shared" si="319"/>
        <v>0</v>
      </c>
    </row>
    <row r="3318" spans="1:13" x14ac:dyDescent="0.35">
      <c r="A3318" s="75"/>
      <c r="B3318" s="29"/>
      <c r="C3318" s="37">
        <f t="shared" si="314"/>
        <v>0</v>
      </c>
      <c r="D3318" s="35"/>
      <c r="E3318" s="35"/>
      <c r="F3318" s="30" t="str">
        <f t="shared" si="315"/>
        <v>Jan</v>
      </c>
      <c r="G3318" s="35"/>
      <c r="H3318" s="37">
        <f t="shared" si="316"/>
        <v>0</v>
      </c>
      <c r="I3318" s="31">
        <f>COUNTIF($G$3:G3318,G3318)</f>
        <v>0</v>
      </c>
      <c r="J3318" s="31">
        <f t="shared" si="317"/>
        <v>0</v>
      </c>
      <c r="K3318" s="31">
        <f>COUNTIF($C$3:C3318,C3318)</f>
        <v>3316</v>
      </c>
      <c r="L3318" s="31">
        <f t="shared" si="318"/>
        <v>0</v>
      </c>
      <c r="M3318" s="31">
        <f t="shared" si="319"/>
        <v>0</v>
      </c>
    </row>
    <row r="3319" spans="1:13" x14ac:dyDescent="0.35">
      <c r="A3319" s="75"/>
      <c r="B3319" s="29"/>
      <c r="C3319" s="37">
        <f t="shared" si="314"/>
        <v>0</v>
      </c>
      <c r="D3319" s="35"/>
      <c r="E3319" s="35"/>
      <c r="F3319" s="30" t="str">
        <f t="shared" si="315"/>
        <v>Jan</v>
      </c>
      <c r="G3319" s="35"/>
      <c r="H3319" s="37">
        <f t="shared" si="316"/>
        <v>0</v>
      </c>
      <c r="I3319" s="31">
        <f>COUNTIF($G$3:G3319,G3319)</f>
        <v>0</v>
      </c>
      <c r="J3319" s="31">
        <f t="shared" si="317"/>
        <v>0</v>
      </c>
      <c r="K3319" s="31">
        <f>COUNTIF($C$3:C3319,C3319)</f>
        <v>3317</v>
      </c>
      <c r="L3319" s="31">
        <f t="shared" si="318"/>
        <v>0</v>
      </c>
      <c r="M3319" s="31">
        <f t="shared" si="319"/>
        <v>0</v>
      </c>
    </row>
    <row r="3320" spans="1:13" x14ac:dyDescent="0.35">
      <c r="A3320" s="75"/>
      <c r="B3320" s="29"/>
      <c r="C3320" s="37">
        <f t="shared" si="314"/>
        <v>0</v>
      </c>
      <c r="D3320" s="35"/>
      <c r="E3320" s="35"/>
      <c r="F3320" s="30" t="str">
        <f t="shared" si="315"/>
        <v>Jan</v>
      </c>
      <c r="G3320" s="35"/>
      <c r="H3320" s="37">
        <f t="shared" si="316"/>
        <v>0</v>
      </c>
      <c r="I3320" s="31">
        <f>COUNTIF($G$3:G3320,G3320)</f>
        <v>0</v>
      </c>
      <c r="J3320" s="31">
        <f t="shared" si="317"/>
        <v>0</v>
      </c>
      <c r="K3320" s="31">
        <f>COUNTIF($C$3:C3320,C3320)</f>
        <v>3318</v>
      </c>
      <c r="L3320" s="31">
        <f t="shared" si="318"/>
        <v>0</v>
      </c>
      <c r="M3320" s="31">
        <f t="shared" si="319"/>
        <v>0</v>
      </c>
    </row>
    <row r="3321" spans="1:13" x14ac:dyDescent="0.35">
      <c r="A3321" s="75"/>
      <c r="B3321" s="29"/>
      <c r="C3321" s="37">
        <f t="shared" si="314"/>
        <v>0</v>
      </c>
      <c r="D3321" s="35"/>
      <c r="E3321" s="35"/>
      <c r="F3321" s="30" t="str">
        <f t="shared" si="315"/>
        <v>Jan</v>
      </c>
      <c r="G3321" s="35"/>
      <c r="H3321" s="37">
        <f t="shared" si="316"/>
        <v>0</v>
      </c>
      <c r="I3321" s="31">
        <f>COUNTIF($G$3:G3321,G3321)</f>
        <v>0</v>
      </c>
      <c r="J3321" s="31">
        <f t="shared" si="317"/>
        <v>0</v>
      </c>
      <c r="K3321" s="31">
        <f>COUNTIF($C$3:C3321,C3321)</f>
        <v>3319</v>
      </c>
      <c r="L3321" s="31">
        <f t="shared" si="318"/>
        <v>0</v>
      </c>
      <c r="M3321" s="31">
        <f t="shared" si="319"/>
        <v>0</v>
      </c>
    </row>
    <row r="3322" spans="1:13" x14ac:dyDescent="0.35">
      <c r="A3322" s="75"/>
      <c r="B3322" s="29"/>
      <c r="C3322" s="37">
        <f t="shared" si="314"/>
        <v>0</v>
      </c>
      <c r="D3322" s="35"/>
      <c r="E3322" s="35"/>
      <c r="F3322" s="30" t="str">
        <f t="shared" si="315"/>
        <v>Jan</v>
      </c>
      <c r="G3322" s="35"/>
      <c r="H3322" s="37">
        <f t="shared" si="316"/>
        <v>0</v>
      </c>
      <c r="I3322" s="31">
        <f>COUNTIF($G$3:G3322,G3322)</f>
        <v>0</v>
      </c>
      <c r="J3322" s="31">
        <f t="shared" si="317"/>
        <v>0</v>
      </c>
      <c r="K3322" s="31">
        <f>COUNTIF($C$3:C3322,C3322)</f>
        <v>3320</v>
      </c>
      <c r="L3322" s="31">
        <f t="shared" si="318"/>
        <v>0</v>
      </c>
      <c r="M3322" s="31">
        <f t="shared" si="319"/>
        <v>0</v>
      </c>
    </row>
    <row r="3323" spans="1:13" x14ac:dyDescent="0.35">
      <c r="A3323" s="75"/>
      <c r="B3323" s="29"/>
      <c r="C3323" s="37">
        <f t="shared" si="314"/>
        <v>0</v>
      </c>
      <c r="D3323" s="35"/>
      <c r="E3323" s="35"/>
      <c r="F3323" s="30" t="str">
        <f t="shared" si="315"/>
        <v>Jan</v>
      </c>
      <c r="G3323" s="35"/>
      <c r="H3323" s="37">
        <f t="shared" si="316"/>
        <v>0</v>
      </c>
      <c r="I3323" s="31">
        <f>COUNTIF($G$3:G3323,G3323)</f>
        <v>0</v>
      </c>
      <c r="J3323" s="31">
        <f t="shared" si="317"/>
        <v>0</v>
      </c>
      <c r="K3323" s="31">
        <f>COUNTIF($C$3:C3323,C3323)</f>
        <v>3321</v>
      </c>
      <c r="L3323" s="31">
        <f t="shared" si="318"/>
        <v>0</v>
      </c>
      <c r="M3323" s="31">
        <f t="shared" si="319"/>
        <v>0</v>
      </c>
    </row>
    <row r="3324" spans="1:13" x14ac:dyDescent="0.35">
      <c r="A3324" s="75"/>
      <c r="B3324" s="29"/>
      <c r="C3324" s="37">
        <f t="shared" si="314"/>
        <v>0</v>
      </c>
      <c r="D3324" s="35"/>
      <c r="E3324" s="35"/>
      <c r="F3324" s="30" t="str">
        <f t="shared" si="315"/>
        <v>Jan</v>
      </c>
      <c r="G3324" s="35"/>
      <c r="H3324" s="37">
        <f t="shared" si="316"/>
        <v>0</v>
      </c>
      <c r="I3324" s="31">
        <f>COUNTIF($G$3:G3324,G3324)</f>
        <v>0</v>
      </c>
      <c r="J3324" s="31">
        <f t="shared" si="317"/>
        <v>0</v>
      </c>
      <c r="K3324" s="31">
        <f>COUNTIF($C$3:C3324,C3324)</f>
        <v>3322</v>
      </c>
      <c r="L3324" s="31">
        <f t="shared" si="318"/>
        <v>0</v>
      </c>
      <c r="M3324" s="31">
        <f t="shared" si="319"/>
        <v>0</v>
      </c>
    </row>
    <row r="3325" spans="1:13" x14ac:dyDescent="0.35">
      <c r="A3325" s="75"/>
      <c r="B3325" s="29"/>
      <c r="C3325" s="37">
        <f t="shared" si="314"/>
        <v>0</v>
      </c>
      <c r="D3325" s="35"/>
      <c r="E3325" s="35"/>
      <c r="F3325" s="30" t="str">
        <f t="shared" si="315"/>
        <v>Jan</v>
      </c>
      <c r="G3325" s="35"/>
      <c r="H3325" s="37">
        <f t="shared" si="316"/>
        <v>0</v>
      </c>
      <c r="I3325" s="31">
        <f>COUNTIF($G$3:G3325,G3325)</f>
        <v>0</v>
      </c>
      <c r="J3325" s="31">
        <f t="shared" si="317"/>
        <v>0</v>
      </c>
      <c r="K3325" s="31">
        <f>COUNTIF($C$3:C3325,C3325)</f>
        <v>3323</v>
      </c>
      <c r="L3325" s="31">
        <f t="shared" si="318"/>
        <v>0</v>
      </c>
      <c r="M3325" s="31">
        <f t="shared" si="319"/>
        <v>0</v>
      </c>
    </row>
    <row r="3326" spans="1:13" x14ac:dyDescent="0.35">
      <c r="A3326" s="75"/>
      <c r="B3326" s="29"/>
      <c r="C3326" s="37">
        <f t="shared" si="314"/>
        <v>0</v>
      </c>
      <c r="D3326" s="35"/>
      <c r="E3326" s="35"/>
      <c r="F3326" s="30" t="str">
        <f t="shared" si="315"/>
        <v>Jan</v>
      </c>
      <c r="G3326" s="35"/>
      <c r="H3326" s="37">
        <f t="shared" si="316"/>
        <v>0</v>
      </c>
      <c r="I3326" s="31">
        <f>COUNTIF($G$3:G3326,G3326)</f>
        <v>0</v>
      </c>
      <c r="J3326" s="31">
        <f t="shared" si="317"/>
        <v>0</v>
      </c>
      <c r="K3326" s="31">
        <f>COUNTIF($C$3:C3326,C3326)</f>
        <v>3324</v>
      </c>
      <c r="L3326" s="31">
        <f t="shared" si="318"/>
        <v>0</v>
      </c>
      <c r="M3326" s="31">
        <f t="shared" si="319"/>
        <v>0</v>
      </c>
    </row>
    <row r="3327" spans="1:13" x14ac:dyDescent="0.35">
      <c r="A3327" s="75"/>
      <c r="B3327" s="29"/>
      <c r="C3327" s="37">
        <f t="shared" si="314"/>
        <v>0</v>
      </c>
      <c r="D3327" s="35"/>
      <c r="E3327" s="35"/>
      <c r="F3327" s="30" t="str">
        <f t="shared" si="315"/>
        <v>Jan</v>
      </c>
      <c r="G3327" s="35"/>
      <c r="H3327" s="37">
        <f t="shared" si="316"/>
        <v>0</v>
      </c>
      <c r="I3327" s="31">
        <f>COUNTIF($G$3:G3327,G3327)</f>
        <v>0</v>
      </c>
      <c r="J3327" s="31">
        <f t="shared" si="317"/>
        <v>0</v>
      </c>
      <c r="K3327" s="31">
        <f>COUNTIF($C$3:C3327,C3327)</f>
        <v>3325</v>
      </c>
      <c r="L3327" s="31">
        <f t="shared" si="318"/>
        <v>0</v>
      </c>
      <c r="M3327" s="31">
        <f t="shared" si="319"/>
        <v>0</v>
      </c>
    </row>
    <row r="3328" spans="1:13" x14ac:dyDescent="0.35">
      <c r="A3328" s="75"/>
      <c r="B3328" s="29"/>
      <c r="C3328" s="37">
        <f t="shared" si="314"/>
        <v>0</v>
      </c>
      <c r="D3328" s="35"/>
      <c r="E3328" s="35"/>
      <c r="F3328" s="30" t="str">
        <f t="shared" si="315"/>
        <v>Jan</v>
      </c>
      <c r="G3328" s="35"/>
      <c r="H3328" s="37">
        <f t="shared" si="316"/>
        <v>0</v>
      </c>
      <c r="I3328" s="31">
        <f>COUNTIF($G$3:G3328,G3328)</f>
        <v>0</v>
      </c>
      <c r="J3328" s="31">
        <f t="shared" si="317"/>
        <v>0</v>
      </c>
      <c r="K3328" s="31">
        <f>COUNTIF($C$3:C3328,C3328)</f>
        <v>3326</v>
      </c>
      <c r="L3328" s="31">
        <f t="shared" si="318"/>
        <v>0</v>
      </c>
      <c r="M3328" s="31">
        <f t="shared" si="319"/>
        <v>0</v>
      </c>
    </row>
    <row r="3329" spans="1:13" x14ac:dyDescent="0.35">
      <c r="A3329" s="75"/>
      <c r="B3329" s="29"/>
      <c r="C3329" s="37">
        <f t="shared" si="314"/>
        <v>0</v>
      </c>
      <c r="D3329" s="35"/>
      <c r="E3329" s="35"/>
      <c r="F3329" s="30" t="str">
        <f t="shared" si="315"/>
        <v>Jan</v>
      </c>
      <c r="G3329" s="35"/>
      <c r="H3329" s="37">
        <f t="shared" si="316"/>
        <v>0</v>
      </c>
      <c r="I3329" s="31">
        <f>COUNTIF($G$3:G3329,G3329)</f>
        <v>0</v>
      </c>
      <c r="J3329" s="31">
        <f t="shared" si="317"/>
        <v>0</v>
      </c>
      <c r="K3329" s="31">
        <f>COUNTIF($C$3:C3329,C3329)</f>
        <v>3327</v>
      </c>
      <c r="L3329" s="31">
        <f t="shared" si="318"/>
        <v>0</v>
      </c>
      <c r="M3329" s="31">
        <f t="shared" si="319"/>
        <v>0</v>
      </c>
    </row>
    <row r="3330" spans="1:13" x14ac:dyDescent="0.35">
      <c r="A3330" s="75"/>
      <c r="B3330" s="29"/>
      <c r="C3330" s="37">
        <f t="shared" si="314"/>
        <v>0</v>
      </c>
      <c r="D3330" s="35"/>
      <c r="E3330" s="35"/>
      <c r="F3330" s="30" t="str">
        <f t="shared" si="315"/>
        <v>Jan</v>
      </c>
      <c r="G3330" s="35"/>
      <c r="H3330" s="37">
        <f t="shared" si="316"/>
        <v>0</v>
      </c>
      <c r="I3330" s="31">
        <f>COUNTIF($G$3:G3330,G3330)</f>
        <v>0</v>
      </c>
      <c r="J3330" s="31">
        <f t="shared" si="317"/>
        <v>0</v>
      </c>
      <c r="K3330" s="31">
        <f>COUNTIF($C$3:C3330,C3330)</f>
        <v>3328</v>
      </c>
      <c r="L3330" s="31">
        <f t="shared" si="318"/>
        <v>0</v>
      </c>
      <c r="M3330" s="31">
        <f t="shared" si="319"/>
        <v>0</v>
      </c>
    </row>
    <row r="3331" spans="1:13" x14ac:dyDescent="0.35">
      <c r="A3331" s="75"/>
      <c r="B3331" s="29"/>
      <c r="C3331" s="37">
        <f t="shared" si="314"/>
        <v>0</v>
      </c>
      <c r="D3331" s="35"/>
      <c r="E3331" s="35"/>
      <c r="F3331" s="30" t="str">
        <f t="shared" si="315"/>
        <v>Jan</v>
      </c>
      <c r="G3331" s="35"/>
      <c r="H3331" s="37">
        <f t="shared" si="316"/>
        <v>0</v>
      </c>
      <c r="I3331" s="31">
        <f>COUNTIF($G$3:G3331,G3331)</f>
        <v>0</v>
      </c>
      <c r="J3331" s="31">
        <f t="shared" si="317"/>
        <v>0</v>
      </c>
      <c r="K3331" s="31">
        <f>COUNTIF($C$3:C3331,C3331)</f>
        <v>3329</v>
      </c>
      <c r="L3331" s="31">
        <f t="shared" si="318"/>
        <v>0</v>
      </c>
      <c r="M3331" s="31">
        <f t="shared" si="319"/>
        <v>0</v>
      </c>
    </row>
    <row r="3332" spans="1:13" x14ac:dyDescent="0.35">
      <c r="A3332" s="75"/>
      <c r="B3332" s="29"/>
      <c r="C3332" s="37">
        <f t="shared" ref="C3332:C3395" si="320">IF(ISERROR(VLOOKUP(B3332,T:U,2,0)),0,VLOOKUP(B3332,T:U,2,0))</f>
        <v>0</v>
      </c>
      <c r="D3332" s="35"/>
      <c r="E3332" s="35"/>
      <c r="F3332" s="30" t="str">
        <f t="shared" ref="F3332:F3395" si="321">+TEXT(A3332,"MMM")</f>
        <v>Jan</v>
      </c>
      <c r="G3332" s="35"/>
      <c r="H3332" s="37">
        <f t="shared" ref="H3332:H3395" si="322">IF(ISERROR(VLOOKUP(G3332,W:X,2,0)),0,VLOOKUP(G3332,W:X,2,0))*M3332</f>
        <v>0</v>
      </c>
      <c r="I3332" s="31">
        <f>COUNTIF($G$3:G3332,G3332)</f>
        <v>0</v>
      </c>
      <c r="J3332" s="31">
        <f t="shared" ref="J3332:J3395" si="323">IF(I3332=1,1,0)</f>
        <v>0</v>
      </c>
      <c r="K3332" s="31">
        <f>COUNTIF($C$3:C3332,C3332)</f>
        <v>3330</v>
      </c>
      <c r="L3332" s="31">
        <f t="shared" ref="L3332:L3395" si="324">IF(K3332=1,1,0)</f>
        <v>0</v>
      </c>
      <c r="M3332" s="31">
        <f t="shared" ref="M3332:M3395" si="325">IF(L3332+J3332&gt;0,1,0)</f>
        <v>0</v>
      </c>
    </row>
    <row r="3333" spans="1:13" x14ac:dyDescent="0.35">
      <c r="A3333" s="75"/>
      <c r="B3333" s="29"/>
      <c r="C3333" s="37">
        <f t="shared" si="320"/>
        <v>0</v>
      </c>
      <c r="D3333" s="35"/>
      <c r="E3333" s="35"/>
      <c r="F3333" s="30" t="str">
        <f t="shared" si="321"/>
        <v>Jan</v>
      </c>
      <c r="G3333" s="35"/>
      <c r="H3333" s="37">
        <f t="shared" si="322"/>
        <v>0</v>
      </c>
      <c r="I3333" s="31">
        <f>COUNTIF($G$3:G3333,G3333)</f>
        <v>0</v>
      </c>
      <c r="J3333" s="31">
        <f t="shared" si="323"/>
        <v>0</v>
      </c>
      <c r="K3333" s="31">
        <f>COUNTIF($C$3:C3333,C3333)</f>
        <v>3331</v>
      </c>
      <c r="L3333" s="31">
        <f t="shared" si="324"/>
        <v>0</v>
      </c>
      <c r="M3333" s="31">
        <f t="shared" si="325"/>
        <v>0</v>
      </c>
    </row>
    <row r="3334" spans="1:13" x14ac:dyDescent="0.35">
      <c r="A3334" s="75"/>
      <c r="B3334" s="29"/>
      <c r="C3334" s="37">
        <f t="shared" si="320"/>
        <v>0</v>
      </c>
      <c r="D3334" s="35"/>
      <c r="E3334" s="35"/>
      <c r="F3334" s="30" t="str">
        <f t="shared" si="321"/>
        <v>Jan</v>
      </c>
      <c r="G3334" s="35"/>
      <c r="H3334" s="37">
        <f t="shared" si="322"/>
        <v>0</v>
      </c>
      <c r="I3334" s="31">
        <f>COUNTIF($G$3:G3334,G3334)</f>
        <v>0</v>
      </c>
      <c r="J3334" s="31">
        <f t="shared" si="323"/>
        <v>0</v>
      </c>
      <c r="K3334" s="31">
        <f>COUNTIF($C$3:C3334,C3334)</f>
        <v>3332</v>
      </c>
      <c r="L3334" s="31">
        <f t="shared" si="324"/>
        <v>0</v>
      </c>
      <c r="M3334" s="31">
        <f t="shared" si="325"/>
        <v>0</v>
      </c>
    </row>
    <row r="3335" spans="1:13" x14ac:dyDescent="0.35">
      <c r="A3335" s="75"/>
      <c r="B3335" s="29"/>
      <c r="C3335" s="37">
        <f t="shared" si="320"/>
        <v>0</v>
      </c>
      <c r="D3335" s="35"/>
      <c r="E3335" s="35"/>
      <c r="F3335" s="30" t="str">
        <f t="shared" si="321"/>
        <v>Jan</v>
      </c>
      <c r="G3335" s="35"/>
      <c r="H3335" s="37">
        <f t="shared" si="322"/>
        <v>0</v>
      </c>
      <c r="I3335" s="31">
        <f>COUNTIF($G$3:G3335,G3335)</f>
        <v>0</v>
      </c>
      <c r="J3335" s="31">
        <f t="shared" si="323"/>
        <v>0</v>
      </c>
      <c r="K3335" s="31">
        <f>COUNTIF($C$3:C3335,C3335)</f>
        <v>3333</v>
      </c>
      <c r="L3335" s="31">
        <f t="shared" si="324"/>
        <v>0</v>
      </c>
      <c r="M3335" s="31">
        <f t="shared" si="325"/>
        <v>0</v>
      </c>
    </row>
    <row r="3336" spans="1:13" x14ac:dyDescent="0.35">
      <c r="A3336" s="75"/>
      <c r="B3336" s="29"/>
      <c r="C3336" s="37">
        <f t="shared" si="320"/>
        <v>0</v>
      </c>
      <c r="D3336" s="35"/>
      <c r="E3336" s="35"/>
      <c r="F3336" s="30" t="str">
        <f t="shared" si="321"/>
        <v>Jan</v>
      </c>
      <c r="G3336" s="35"/>
      <c r="H3336" s="37">
        <f t="shared" si="322"/>
        <v>0</v>
      </c>
      <c r="I3336" s="31">
        <f>COUNTIF($G$3:G3336,G3336)</f>
        <v>0</v>
      </c>
      <c r="J3336" s="31">
        <f t="shared" si="323"/>
        <v>0</v>
      </c>
      <c r="K3336" s="31">
        <f>COUNTIF($C$3:C3336,C3336)</f>
        <v>3334</v>
      </c>
      <c r="L3336" s="31">
        <f t="shared" si="324"/>
        <v>0</v>
      </c>
      <c r="M3336" s="31">
        <f t="shared" si="325"/>
        <v>0</v>
      </c>
    </row>
    <row r="3337" spans="1:13" x14ac:dyDescent="0.35">
      <c r="A3337" s="75"/>
      <c r="B3337" s="29"/>
      <c r="C3337" s="37">
        <f t="shared" si="320"/>
        <v>0</v>
      </c>
      <c r="D3337" s="35"/>
      <c r="E3337" s="35"/>
      <c r="F3337" s="30" t="str">
        <f t="shared" si="321"/>
        <v>Jan</v>
      </c>
      <c r="G3337" s="35"/>
      <c r="H3337" s="37">
        <f t="shared" si="322"/>
        <v>0</v>
      </c>
      <c r="I3337" s="31">
        <f>COUNTIF($G$3:G3337,G3337)</f>
        <v>0</v>
      </c>
      <c r="J3337" s="31">
        <f t="shared" si="323"/>
        <v>0</v>
      </c>
      <c r="K3337" s="31">
        <f>COUNTIF($C$3:C3337,C3337)</f>
        <v>3335</v>
      </c>
      <c r="L3337" s="31">
        <f t="shared" si="324"/>
        <v>0</v>
      </c>
      <c r="M3337" s="31">
        <f t="shared" si="325"/>
        <v>0</v>
      </c>
    </row>
    <row r="3338" spans="1:13" x14ac:dyDescent="0.35">
      <c r="A3338" s="75"/>
      <c r="B3338" s="29"/>
      <c r="C3338" s="37">
        <f t="shared" si="320"/>
        <v>0</v>
      </c>
      <c r="D3338" s="35"/>
      <c r="E3338" s="35"/>
      <c r="F3338" s="30" t="str">
        <f t="shared" si="321"/>
        <v>Jan</v>
      </c>
      <c r="G3338" s="35"/>
      <c r="H3338" s="37">
        <f t="shared" si="322"/>
        <v>0</v>
      </c>
      <c r="I3338" s="31">
        <f>COUNTIF($G$3:G3338,G3338)</f>
        <v>0</v>
      </c>
      <c r="J3338" s="31">
        <f t="shared" si="323"/>
        <v>0</v>
      </c>
      <c r="K3338" s="31">
        <f>COUNTIF($C$3:C3338,C3338)</f>
        <v>3336</v>
      </c>
      <c r="L3338" s="31">
        <f t="shared" si="324"/>
        <v>0</v>
      </c>
      <c r="M3338" s="31">
        <f t="shared" si="325"/>
        <v>0</v>
      </c>
    </row>
    <row r="3339" spans="1:13" x14ac:dyDescent="0.35">
      <c r="A3339" s="75"/>
      <c r="B3339" s="29"/>
      <c r="C3339" s="37">
        <f t="shared" si="320"/>
        <v>0</v>
      </c>
      <c r="D3339" s="35"/>
      <c r="E3339" s="35"/>
      <c r="F3339" s="30" t="str">
        <f t="shared" si="321"/>
        <v>Jan</v>
      </c>
      <c r="G3339" s="35"/>
      <c r="H3339" s="37">
        <f t="shared" si="322"/>
        <v>0</v>
      </c>
      <c r="I3339" s="31">
        <f>COUNTIF($G$3:G3339,G3339)</f>
        <v>0</v>
      </c>
      <c r="J3339" s="31">
        <f t="shared" si="323"/>
        <v>0</v>
      </c>
      <c r="K3339" s="31">
        <f>COUNTIF($C$3:C3339,C3339)</f>
        <v>3337</v>
      </c>
      <c r="L3339" s="31">
        <f t="shared" si="324"/>
        <v>0</v>
      </c>
      <c r="M3339" s="31">
        <f t="shared" si="325"/>
        <v>0</v>
      </c>
    </row>
    <row r="3340" spans="1:13" x14ac:dyDescent="0.35">
      <c r="A3340" s="75"/>
      <c r="B3340" s="29"/>
      <c r="C3340" s="37">
        <f t="shared" si="320"/>
        <v>0</v>
      </c>
      <c r="D3340" s="35"/>
      <c r="E3340" s="35"/>
      <c r="F3340" s="30" t="str">
        <f t="shared" si="321"/>
        <v>Jan</v>
      </c>
      <c r="G3340" s="35"/>
      <c r="H3340" s="37">
        <f t="shared" si="322"/>
        <v>0</v>
      </c>
      <c r="I3340" s="31">
        <f>COUNTIF($G$3:G3340,G3340)</f>
        <v>0</v>
      </c>
      <c r="J3340" s="31">
        <f t="shared" si="323"/>
        <v>0</v>
      </c>
      <c r="K3340" s="31">
        <f>COUNTIF($C$3:C3340,C3340)</f>
        <v>3338</v>
      </c>
      <c r="L3340" s="31">
        <f t="shared" si="324"/>
        <v>0</v>
      </c>
      <c r="M3340" s="31">
        <f t="shared" si="325"/>
        <v>0</v>
      </c>
    </row>
    <row r="3341" spans="1:13" x14ac:dyDescent="0.35">
      <c r="A3341" s="75"/>
      <c r="B3341" s="29"/>
      <c r="C3341" s="37">
        <f t="shared" si="320"/>
        <v>0</v>
      </c>
      <c r="D3341" s="35"/>
      <c r="E3341" s="35"/>
      <c r="F3341" s="30" t="str">
        <f t="shared" si="321"/>
        <v>Jan</v>
      </c>
      <c r="G3341" s="35"/>
      <c r="H3341" s="37">
        <f t="shared" si="322"/>
        <v>0</v>
      </c>
      <c r="I3341" s="31">
        <f>COUNTIF($G$3:G3341,G3341)</f>
        <v>0</v>
      </c>
      <c r="J3341" s="31">
        <f t="shared" si="323"/>
        <v>0</v>
      </c>
      <c r="K3341" s="31">
        <f>COUNTIF($C$3:C3341,C3341)</f>
        <v>3339</v>
      </c>
      <c r="L3341" s="31">
        <f t="shared" si="324"/>
        <v>0</v>
      </c>
      <c r="M3341" s="31">
        <f t="shared" si="325"/>
        <v>0</v>
      </c>
    </row>
    <row r="3342" spans="1:13" x14ac:dyDescent="0.35">
      <c r="A3342" s="75"/>
      <c r="B3342" s="29"/>
      <c r="C3342" s="37">
        <f t="shared" si="320"/>
        <v>0</v>
      </c>
      <c r="D3342" s="35"/>
      <c r="E3342" s="35"/>
      <c r="F3342" s="30" t="str">
        <f t="shared" si="321"/>
        <v>Jan</v>
      </c>
      <c r="G3342" s="35"/>
      <c r="H3342" s="37">
        <f t="shared" si="322"/>
        <v>0</v>
      </c>
      <c r="I3342" s="31">
        <f>COUNTIF($G$3:G3342,G3342)</f>
        <v>0</v>
      </c>
      <c r="J3342" s="31">
        <f t="shared" si="323"/>
        <v>0</v>
      </c>
      <c r="K3342" s="31">
        <f>COUNTIF($C$3:C3342,C3342)</f>
        <v>3340</v>
      </c>
      <c r="L3342" s="31">
        <f t="shared" si="324"/>
        <v>0</v>
      </c>
      <c r="M3342" s="31">
        <f t="shared" si="325"/>
        <v>0</v>
      </c>
    </row>
    <row r="3343" spans="1:13" x14ac:dyDescent="0.35">
      <c r="A3343" s="75"/>
      <c r="B3343" s="29"/>
      <c r="C3343" s="37">
        <f t="shared" si="320"/>
        <v>0</v>
      </c>
      <c r="D3343" s="35"/>
      <c r="E3343" s="35"/>
      <c r="F3343" s="30" t="str">
        <f t="shared" si="321"/>
        <v>Jan</v>
      </c>
      <c r="G3343" s="35"/>
      <c r="H3343" s="37">
        <f t="shared" si="322"/>
        <v>0</v>
      </c>
      <c r="I3343" s="31">
        <f>COUNTIF($G$3:G3343,G3343)</f>
        <v>0</v>
      </c>
      <c r="J3343" s="31">
        <f t="shared" si="323"/>
        <v>0</v>
      </c>
      <c r="K3343" s="31">
        <f>COUNTIF($C$3:C3343,C3343)</f>
        <v>3341</v>
      </c>
      <c r="L3343" s="31">
        <f t="shared" si="324"/>
        <v>0</v>
      </c>
      <c r="M3343" s="31">
        <f t="shared" si="325"/>
        <v>0</v>
      </c>
    </row>
    <row r="3344" spans="1:13" x14ac:dyDescent="0.35">
      <c r="A3344" s="75"/>
      <c r="B3344" s="29"/>
      <c r="C3344" s="37">
        <f t="shared" si="320"/>
        <v>0</v>
      </c>
      <c r="D3344" s="35"/>
      <c r="E3344" s="35"/>
      <c r="F3344" s="30" t="str">
        <f t="shared" si="321"/>
        <v>Jan</v>
      </c>
      <c r="G3344" s="35"/>
      <c r="H3344" s="37">
        <f t="shared" si="322"/>
        <v>0</v>
      </c>
      <c r="I3344" s="31">
        <f>COUNTIF($G$3:G3344,G3344)</f>
        <v>0</v>
      </c>
      <c r="J3344" s="31">
        <f t="shared" si="323"/>
        <v>0</v>
      </c>
      <c r="K3344" s="31">
        <f>COUNTIF($C$3:C3344,C3344)</f>
        <v>3342</v>
      </c>
      <c r="L3344" s="31">
        <f t="shared" si="324"/>
        <v>0</v>
      </c>
      <c r="M3344" s="31">
        <f t="shared" si="325"/>
        <v>0</v>
      </c>
    </row>
    <row r="3345" spans="1:13" x14ac:dyDescent="0.35">
      <c r="A3345" s="75"/>
      <c r="B3345" s="29"/>
      <c r="C3345" s="37">
        <f t="shared" si="320"/>
        <v>0</v>
      </c>
      <c r="D3345" s="35"/>
      <c r="E3345" s="35"/>
      <c r="F3345" s="30" t="str">
        <f t="shared" si="321"/>
        <v>Jan</v>
      </c>
      <c r="G3345" s="35"/>
      <c r="H3345" s="37">
        <f t="shared" si="322"/>
        <v>0</v>
      </c>
      <c r="I3345" s="31">
        <f>COUNTIF($G$3:G3345,G3345)</f>
        <v>0</v>
      </c>
      <c r="J3345" s="31">
        <f t="shared" si="323"/>
        <v>0</v>
      </c>
      <c r="K3345" s="31">
        <f>COUNTIF($C$3:C3345,C3345)</f>
        <v>3343</v>
      </c>
      <c r="L3345" s="31">
        <f t="shared" si="324"/>
        <v>0</v>
      </c>
      <c r="M3345" s="31">
        <f t="shared" si="325"/>
        <v>0</v>
      </c>
    </row>
    <row r="3346" spans="1:13" x14ac:dyDescent="0.35">
      <c r="A3346" s="75"/>
      <c r="B3346" s="29"/>
      <c r="C3346" s="37">
        <f t="shared" si="320"/>
        <v>0</v>
      </c>
      <c r="D3346" s="35"/>
      <c r="E3346" s="35"/>
      <c r="F3346" s="30" t="str">
        <f t="shared" si="321"/>
        <v>Jan</v>
      </c>
      <c r="G3346" s="35"/>
      <c r="H3346" s="37">
        <f t="shared" si="322"/>
        <v>0</v>
      </c>
      <c r="I3346" s="31">
        <f>COUNTIF($G$3:G3346,G3346)</f>
        <v>0</v>
      </c>
      <c r="J3346" s="31">
        <f t="shared" si="323"/>
        <v>0</v>
      </c>
      <c r="K3346" s="31">
        <f>COUNTIF($C$3:C3346,C3346)</f>
        <v>3344</v>
      </c>
      <c r="L3346" s="31">
        <f t="shared" si="324"/>
        <v>0</v>
      </c>
      <c r="M3346" s="31">
        <f t="shared" si="325"/>
        <v>0</v>
      </c>
    </row>
    <row r="3347" spans="1:13" x14ac:dyDescent="0.35">
      <c r="A3347" s="75"/>
      <c r="B3347" s="29"/>
      <c r="C3347" s="37">
        <f t="shared" si="320"/>
        <v>0</v>
      </c>
      <c r="D3347" s="35"/>
      <c r="E3347" s="35"/>
      <c r="F3347" s="30" t="str">
        <f t="shared" si="321"/>
        <v>Jan</v>
      </c>
      <c r="G3347" s="35"/>
      <c r="H3347" s="37">
        <f t="shared" si="322"/>
        <v>0</v>
      </c>
      <c r="I3347" s="31">
        <f>COUNTIF($G$3:G3347,G3347)</f>
        <v>0</v>
      </c>
      <c r="J3347" s="31">
        <f t="shared" si="323"/>
        <v>0</v>
      </c>
      <c r="K3347" s="31">
        <f>COUNTIF($C$3:C3347,C3347)</f>
        <v>3345</v>
      </c>
      <c r="L3347" s="31">
        <f t="shared" si="324"/>
        <v>0</v>
      </c>
      <c r="M3347" s="31">
        <f t="shared" si="325"/>
        <v>0</v>
      </c>
    </row>
    <row r="3348" spans="1:13" x14ac:dyDescent="0.35">
      <c r="A3348" s="75"/>
      <c r="B3348" s="29"/>
      <c r="C3348" s="37">
        <f t="shared" si="320"/>
        <v>0</v>
      </c>
      <c r="D3348" s="35"/>
      <c r="E3348" s="35"/>
      <c r="F3348" s="30" t="str">
        <f t="shared" si="321"/>
        <v>Jan</v>
      </c>
      <c r="G3348" s="35"/>
      <c r="H3348" s="37">
        <f t="shared" si="322"/>
        <v>0</v>
      </c>
      <c r="I3348" s="31">
        <f>COUNTIF($G$3:G3348,G3348)</f>
        <v>0</v>
      </c>
      <c r="J3348" s="31">
        <f t="shared" si="323"/>
        <v>0</v>
      </c>
      <c r="K3348" s="31">
        <f>COUNTIF($C$3:C3348,C3348)</f>
        <v>3346</v>
      </c>
      <c r="L3348" s="31">
        <f t="shared" si="324"/>
        <v>0</v>
      </c>
      <c r="M3348" s="31">
        <f t="shared" si="325"/>
        <v>0</v>
      </c>
    </row>
    <row r="3349" spans="1:13" x14ac:dyDescent="0.35">
      <c r="A3349" s="75"/>
      <c r="B3349" s="29"/>
      <c r="C3349" s="37">
        <f t="shared" si="320"/>
        <v>0</v>
      </c>
      <c r="D3349" s="35"/>
      <c r="E3349" s="35"/>
      <c r="F3349" s="30" t="str">
        <f t="shared" si="321"/>
        <v>Jan</v>
      </c>
      <c r="G3349" s="35"/>
      <c r="H3349" s="37">
        <f t="shared" si="322"/>
        <v>0</v>
      </c>
      <c r="I3349" s="31">
        <f>COUNTIF($G$3:G3349,G3349)</f>
        <v>0</v>
      </c>
      <c r="J3349" s="31">
        <f t="shared" si="323"/>
        <v>0</v>
      </c>
      <c r="K3349" s="31">
        <f>COUNTIF($C$3:C3349,C3349)</f>
        <v>3347</v>
      </c>
      <c r="L3349" s="31">
        <f t="shared" si="324"/>
        <v>0</v>
      </c>
      <c r="M3349" s="31">
        <f t="shared" si="325"/>
        <v>0</v>
      </c>
    </row>
    <row r="3350" spans="1:13" x14ac:dyDescent="0.35">
      <c r="A3350" s="75"/>
      <c r="B3350" s="29"/>
      <c r="C3350" s="37">
        <f t="shared" si="320"/>
        <v>0</v>
      </c>
      <c r="D3350" s="35"/>
      <c r="E3350" s="35"/>
      <c r="F3350" s="30" t="str">
        <f t="shared" si="321"/>
        <v>Jan</v>
      </c>
      <c r="G3350" s="35"/>
      <c r="H3350" s="37">
        <f t="shared" si="322"/>
        <v>0</v>
      </c>
      <c r="I3350" s="31">
        <f>COUNTIF($G$3:G3350,G3350)</f>
        <v>0</v>
      </c>
      <c r="J3350" s="31">
        <f t="shared" si="323"/>
        <v>0</v>
      </c>
      <c r="K3350" s="31">
        <f>COUNTIF($C$3:C3350,C3350)</f>
        <v>3348</v>
      </c>
      <c r="L3350" s="31">
        <f t="shared" si="324"/>
        <v>0</v>
      </c>
      <c r="M3350" s="31">
        <f t="shared" si="325"/>
        <v>0</v>
      </c>
    </row>
    <row r="3351" spans="1:13" x14ac:dyDescent="0.35">
      <c r="A3351" s="75"/>
      <c r="B3351" s="29"/>
      <c r="C3351" s="37">
        <f t="shared" si="320"/>
        <v>0</v>
      </c>
      <c r="D3351" s="35"/>
      <c r="E3351" s="35"/>
      <c r="F3351" s="30" t="str">
        <f t="shared" si="321"/>
        <v>Jan</v>
      </c>
      <c r="G3351" s="35"/>
      <c r="H3351" s="37">
        <f t="shared" si="322"/>
        <v>0</v>
      </c>
      <c r="I3351" s="31">
        <f>COUNTIF($G$3:G3351,G3351)</f>
        <v>0</v>
      </c>
      <c r="J3351" s="31">
        <f t="shared" si="323"/>
        <v>0</v>
      </c>
      <c r="K3351" s="31">
        <f>COUNTIF($C$3:C3351,C3351)</f>
        <v>3349</v>
      </c>
      <c r="L3351" s="31">
        <f t="shared" si="324"/>
        <v>0</v>
      </c>
      <c r="M3351" s="31">
        <f t="shared" si="325"/>
        <v>0</v>
      </c>
    </row>
    <row r="3352" spans="1:13" x14ac:dyDescent="0.35">
      <c r="A3352" s="75"/>
      <c r="B3352" s="29"/>
      <c r="C3352" s="37">
        <f t="shared" si="320"/>
        <v>0</v>
      </c>
      <c r="D3352" s="35"/>
      <c r="E3352" s="35"/>
      <c r="F3352" s="30" t="str">
        <f t="shared" si="321"/>
        <v>Jan</v>
      </c>
      <c r="G3352" s="35"/>
      <c r="H3352" s="37">
        <f t="shared" si="322"/>
        <v>0</v>
      </c>
      <c r="I3352" s="31">
        <f>COUNTIF($G$3:G3352,G3352)</f>
        <v>0</v>
      </c>
      <c r="J3352" s="31">
        <f t="shared" si="323"/>
        <v>0</v>
      </c>
      <c r="K3352" s="31">
        <f>COUNTIF($C$3:C3352,C3352)</f>
        <v>3350</v>
      </c>
      <c r="L3352" s="31">
        <f t="shared" si="324"/>
        <v>0</v>
      </c>
      <c r="M3352" s="31">
        <f t="shared" si="325"/>
        <v>0</v>
      </c>
    </row>
    <row r="3353" spans="1:13" x14ac:dyDescent="0.35">
      <c r="A3353" s="75"/>
      <c r="B3353" s="29"/>
      <c r="C3353" s="37">
        <f t="shared" si="320"/>
        <v>0</v>
      </c>
      <c r="D3353" s="35"/>
      <c r="E3353" s="35"/>
      <c r="F3353" s="30" t="str">
        <f t="shared" si="321"/>
        <v>Jan</v>
      </c>
      <c r="G3353" s="35"/>
      <c r="H3353" s="37">
        <f t="shared" si="322"/>
        <v>0</v>
      </c>
      <c r="I3353" s="31">
        <f>COUNTIF($G$3:G3353,G3353)</f>
        <v>0</v>
      </c>
      <c r="J3353" s="31">
        <f t="shared" si="323"/>
        <v>0</v>
      </c>
      <c r="K3353" s="31">
        <f>COUNTIF($C$3:C3353,C3353)</f>
        <v>3351</v>
      </c>
      <c r="L3353" s="31">
        <f t="shared" si="324"/>
        <v>0</v>
      </c>
      <c r="M3353" s="31">
        <f t="shared" si="325"/>
        <v>0</v>
      </c>
    </row>
    <row r="3354" spans="1:13" x14ac:dyDescent="0.35">
      <c r="A3354" s="75"/>
      <c r="B3354" s="29"/>
      <c r="C3354" s="37">
        <f t="shared" si="320"/>
        <v>0</v>
      </c>
      <c r="D3354" s="35"/>
      <c r="E3354" s="35"/>
      <c r="F3354" s="30" t="str">
        <f t="shared" si="321"/>
        <v>Jan</v>
      </c>
      <c r="G3354" s="35"/>
      <c r="H3354" s="37">
        <f t="shared" si="322"/>
        <v>0</v>
      </c>
      <c r="I3354" s="31">
        <f>COUNTIF($G$3:G3354,G3354)</f>
        <v>0</v>
      </c>
      <c r="J3354" s="31">
        <f t="shared" si="323"/>
        <v>0</v>
      </c>
      <c r="K3354" s="31">
        <f>COUNTIF($C$3:C3354,C3354)</f>
        <v>3352</v>
      </c>
      <c r="L3354" s="31">
        <f t="shared" si="324"/>
        <v>0</v>
      </c>
      <c r="M3354" s="31">
        <f t="shared" si="325"/>
        <v>0</v>
      </c>
    </row>
    <row r="3355" spans="1:13" x14ac:dyDescent="0.35">
      <c r="A3355" s="75"/>
      <c r="B3355" s="29"/>
      <c r="C3355" s="37">
        <f t="shared" si="320"/>
        <v>0</v>
      </c>
      <c r="D3355" s="35"/>
      <c r="E3355" s="35"/>
      <c r="F3355" s="30" t="str">
        <f t="shared" si="321"/>
        <v>Jan</v>
      </c>
      <c r="G3355" s="35"/>
      <c r="H3355" s="37">
        <f t="shared" si="322"/>
        <v>0</v>
      </c>
      <c r="I3355" s="31">
        <f>COUNTIF($G$3:G3355,G3355)</f>
        <v>0</v>
      </c>
      <c r="J3355" s="31">
        <f t="shared" si="323"/>
        <v>0</v>
      </c>
      <c r="K3355" s="31">
        <f>COUNTIF($C$3:C3355,C3355)</f>
        <v>3353</v>
      </c>
      <c r="L3355" s="31">
        <f t="shared" si="324"/>
        <v>0</v>
      </c>
      <c r="M3355" s="31">
        <f t="shared" si="325"/>
        <v>0</v>
      </c>
    </row>
    <row r="3356" spans="1:13" x14ac:dyDescent="0.35">
      <c r="A3356" s="75"/>
      <c r="B3356" s="29"/>
      <c r="C3356" s="37">
        <f t="shared" si="320"/>
        <v>0</v>
      </c>
      <c r="D3356" s="35"/>
      <c r="E3356" s="35"/>
      <c r="F3356" s="30" t="str">
        <f t="shared" si="321"/>
        <v>Jan</v>
      </c>
      <c r="G3356" s="35"/>
      <c r="H3356" s="37">
        <f t="shared" si="322"/>
        <v>0</v>
      </c>
      <c r="I3356" s="31">
        <f>COUNTIF($G$3:G3356,G3356)</f>
        <v>0</v>
      </c>
      <c r="J3356" s="31">
        <f t="shared" si="323"/>
        <v>0</v>
      </c>
      <c r="K3356" s="31">
        <f>COUNTIF($C$3:C3356,C3356)</f>
        <v>3354</v>
      </c>
      <c r="L3356" s="31">
        <f t="shared" si="324"/>
        <v>0</v>
      </c>
      <c r="M3356" s="31">
        <f t="shared" si="325"/>
        <v>0</v>
      </c>
    </row>
    <row r="3357" spans="1:13" x14ac:dyDescent="0.35">
      <c r="A3357" s="75"/>
      <c r="B3357" s="29"/>
      <c r="C3357" s="37">
        <f t="shared" si="320"/>
        <v>0</v>
      </c>
      <c r="D3357" s="35"/>
      <c r="E3357" s="35"/>
      <c r="F3357" s="30" t="str">
        <f t="shared" si="321"/>
        <v>Jan</v>
      </c>
      <c r="G3357" s="35"/>
      <c r="H3357" s="37">
        <f t="shared" si="322"/>
        <v>0</v>
      </c>
      <c r="I3357" s="31">
        <f>COUNTIF($G$3:G3357,G3357)</f>
        <v>0</v>
      </c>
      <c r="J3357" s="31">
        <f t="shared" si="323"/>
        <v>0</v>
      </c>
      <c r="K3357" s="31">
        <f>COUNTIF($C$3:C3357,C3357)</f>
        <v>3355</v>
      </c>
      <c r="L3357" s="31">
        <f t="shared" si="324"/>
        <v>0</v>
      </c>
      <c r="M3357" s="31">
        <f t="shared" si="325"/>
        <v>0</v>
      </c>
    </row>
    <row r="3358" spans="1:13" x14ac:dyDescent="0.35">
      <c r="A3358" s="75"/>
      <c r="B3358" s="29"/>
      <c r="C3358" s="37">
        <f t="shared" si="320"/>
        <v>0</v>
      </c>
      <c r="D3358" s="35"/>
      <c r="E3358" s="35"/>
      <c r="F3358" s="30" t="str">
        <f t="shared" si="321"/>
        <v>Jan</v>
      </c>
      <c r="G3358" s="35"/>
      <c r="H3358" s="37">
        <f t="shared" si="322"/>
        <v>0</v>
      </c>
      <c r="I3358" s="31">
        <f>COUNTIF($G$3:G3358,G3358)</f>
        <v>0</v>
      </c>
      <c r="J3358" s="31">
        <f t="shared" si="323"/>
        <v>0</v>
      </c>
      <c r="K3358" s="31">
        <f>COUNTIF($C$3:C3358,C3358)</f>
        <v>3356</v>
      </c>
      <c r="L3358" s="31">
        <f t="shared" si="324"/>
        <v>0</v>
      </c>
      <c r="M3358" s="31">
        <f t="shared" si="325"/>
        <v>0</v>
      </c>
    </row>
    <row r="3359" spans="1:13" x14ac:dyDescent="0.35">
      <c r="A3359" s="75"/>
      <c r="B3359" s="29"/>
      <c r="C3359" s="37">
        <f t="shared" si="320"/>
        <v>0</v>
      </c>
      <c r="D3359" s="35"/>
      <c r="E3359" s="35"/>
      <c r="F3359" s="30" t="str">
        <f t="shared" si="321"/>
        <v>Jan</v>
      </c>
      <c r="G3359" s="35"/>
      <c r="H3359" s="37">
        <f t="shared" si="322"/>
        <v>0</v>
      </c>
      <c r="I3359" s="31">
        <f>COUNTIF($G$3:G3359,G3359)</f>
        <v>0</v>
      </c>
      <c r="J3359" s="31">
        <f t="shared" si="323"/>
        <v>0</v>
      </c>
      <c r="K3359" s="31">
        <f>COUNTIF($C$3:C3359,C3359)</f>
        <v>3357</v>
      </c>
      <c r="L3359" s="31">
        <f t="shared" si="324"/>
        <v>0</v>
      </c>
      <c r="M3359" s="31">
        <f t="shared" si="325"/>
        <v>0</v>
      </c>
    </row>
    <row r="3360" spans="1:13" x14ac:dyDescent="0.35">
      <c r="A3360" s="75"/>
      <c r="B3360" s="29"/>
      <c r="C3360" s="37">
        <f t="shared" si="320"/>
        <v>0</v>
      </c>
      <c r="D3360" s="35"/>
      <c r="E3360" s="35"/>
      <c r="F3360" s="30" t="str">
        <f t="shared" si="321"/>
        <v>Jan</v>
      </c>
      <c r="G3360" s="35"/>
      <c r="H3360" s="37">
        <f t="shared" si="322"/>
        <v>0</v>
      </c>
      <c r="I3360" s="31">
        <f>COUNTIF($G$3:G3360,G3360)</f>
        <v>0</v>
      </c>
      <c r="J3360" s="31">
        <f t="shared" si="323"/>
        <v>0</v>
      </c>
      <c r="K3360" s="31">
        <f>COUNTIF($C$3:C3360,C3360)</f>
        <v>3358</v>
      </c>
      <c r="L3360" s="31">
        <f t="shared" si="324"/>
        <v>0</v>
      </c>
      <c r="M3360" s="31">
        <f t="shared" si="325"/>
        <v>0</v>
      </c>
    </row>
    <row r="3361" spans="1:13" x14ac:dyDescent="0.35">
      <c r="A3361" s="75"/>
      <c r="B3361" s="29"/>
      <c r="C3361" s="37">
        <f t="shared" si="320"/>
        <v>0</v>
      </c>
      <c r="D3361" s="35"/>
      <c r="E3361" s="35"/>
      <c r="F3361" s="30" t="str">
        <f t="shared" si="321"/>
        <v>Jan</v>
      </c>
      <c r="G3361" s="35"/>
      <c r="H3361" s="37">
        <f t="shared" si="322"/>
        <v>0</v>
      </c>
      <c r="I3361" s="31">
        <f>COUNTIF($G$3:G3361,G3361)</f>
        <v>0</v>
      </c>
      <c r="J3361" s="31">
        <f t="shared" si="323"/>
        <v>0</v>
      </c>
      <c r="K3361" s="31">
        <f>COUNTIF($C$3:C3361,C3361)</f>
        <v>3359</v>
      </c>
      <c r="L3361" s="31">
        <f t="shared" si="324"/>
        <v>0</v>
      </c>
      <c r="M3361" s="31">
        <f t="shared" si="325"/>
        <v>0</v>
      </c>
    </row>
    <row r="3362" spans="1:13" x14ac:dyDescent="0.35">
      <c r="A3362" s="75"/>
      <c r="B3362" s="29"/>
      <c r="C3362" s="37">
        <f t="shared" si="320"/>
        <v>0</v>
      </c>
      <c r="D3362" s="35"/>
      <c r="E3362" s="35"/>
      <c r="F3362" s="30" t="str">
        <f t="shared" si="321"/>
        <v>Jan</v>
      </c>
      <c r="G3362" s="35"/>
      <c r="H3362" s="37">
        <f t="shared" si="322"/>
        <v>0</v>
      </c>
      <c r="I3362" s="31">
        <f>COUNTIF($G$3:G3362,G3362)</f>
        <v>0</v>
      </c>
      <c r="J3362" s="31">
        <f t="shared" si="323"/>
        <v>0</v>
      </c>
      <c r="K3362" s="31">
        <f>COUNTIF($C$3:C3362,C3362)</f>
        <v>3360</v>
      </c>
      <c r="L3362" s="31">
        <f t="shared" si="324"/>
        <v>0</v>
      </c>
      <c r="M3362" s="31">
        <f t="shared" si="325"/>
        <v>0</v>
      </c>
    </row>
    <row r="3363" spans="1:13" x14ac:dyDescent="0.35">
      <c r="A3363" s="75"/>
      <c r="B3363" s="29"/>
      <c r="C3363" s="37">
        <f t="shared" si="320"/>
        <v>0</v>
      </c>
      <c r="D3363" s="35"/>
      <c r="E3363" s="35"/>
      <c r="F3363" s="30" t="str">
        <f t="shared" si="321"/>
        <v>Jan</v>
      </c>
      <c r="G3363" s="35"/>
      <c r="H3363" s="37">
        <f t="shared" si="322"/>
        <v>0</v>
      </c>
      <c r="I3363" s="31">
        <f>COUNTIF($G$3:G3363,G3363)</f>
        <v>0</v>
      </c>
      <c r="J3363" s="31">
        <f t="shared" si="323"/>
        <v>0</v>
      </c>
      <c r="K3363" s="31">
        <f>COUNTIF($C$3:C3363,C3363)</f>
        <v>3361</v>
      </c>
      <c r="L3363" s="31">
        <f t="shared" si="324"/>
        <v>0</v>
      </c>
      <c r="M3363" s="31">
        <f t="shared" si="325"/>
        <v>0</v>
      </c>
    </row>
    <row r="3364" spans="1:13" x14ac:dyDescent="0.35">
      <c r="A3364" s="75"/>
      <c r="B3364" s="29"/>
      <c r="C3364" s="37">
        <f t="shared" si="320"/>
        <v>0</v>
      </c>
      <c r="D3364" s="35"/>
      <c r="E3364" s="35"/>
      <c r="F3364" s="30" t="str">
        <f t="shared" si="321"/>
        <v>Jan</v>
      </c>
      <c r="G3364" s="35"/>
      <c r="H3364" s="37">
        <f t="shared" si="322"/>
        <v>0</v>
      </c>
      <c r="I3364" s="31">
        <f>COUNTIF($G$3:G3364,G3364)</f>
        <v>0</v>
      </c>
      <c r="J3364" s="31">
        <f t="shared" si="323"/>
        <v>0</v>
      </c>
      <c r="K3364" s="31">
        <f>COUNTIF($C$3:C3364,C3364)</f>
        <v>3362</v>
      </c>
      <c r="L3364" s="31">
        <f t="shared" si="324"/>
        <v>0</v>
      </c>
      <c r="M3364" s="31">
        <f t="shared" si="325"/>
        <v>0</v>
      </c>
    </row>
    <row r="3365" spans="1:13" x14ac:dyDescent="0.35">
      <c r="A3365" s="75"/>
      <c r="B3365" s="29"/>
      <c r="C3365" s="37">
        <f t="shared" si="320"/>
        <v>0</v>
      </c>
      <c r="D3365" s="35"/>
      <c r="E3365" s="35"/>
      <c r="F3365" s="30" t="str">
        <f t="shared" si="321"/>
        <v>Jan</v>
      </c>
      <c r="G3365" s="35"/>
      <c r="H3365" s="37">
        <f t="shared" si="322"/>
        <v>0</v>
      </c>
      <c r="I3365" s="31">
        <f>COUNTIF($G$3:G3365,G3365)</f>
        <v>0</v>
      </c>
      <c r="J3365" s="31">
        <f t="shared" si="323"/>
        <v>0</v>
      </c>
      <c r="K3365" s="31">
        <f>COUNTIF($C$3:C3365,C3365)</f>
        <v>3363</v>
      </c>
      <c r="L3365" s="31">
        <f t="shared" si="324"/>
        <v>0</v>
      </c>
      <c r="M3365" s="31">
        <f t="shared" si="325"/>
        <v>0</v>
      </c>
    </row>
    <row r="3366" spans="1:13" x14ac:dyDescent="0.35">
      <c r="A3366" s="75"/>
      <c r="B3366" s="29"/>
      <c r="C3366" s="37">
        <f t="shared" si="320"/>
        <v>0</v>
      </c>
      <c r="D3366" s="35"/>
      <c r="E3366" s="35"/>
      <c r="F3366" s="30" t="str">
        <f t="shared" si="321"/>
        <v>Jan</v>
      </c>
      <c r="G3366" s="35"/>
      <c r="H3366" s="37">
        <f t="shared" si="322"/>
        <v>0</v>
      </c>
      <c r="I3366" s="31">
        <f>COUNTIF($G$3:G3366,G3366)</f>
        <v>0</v>
      </c>
      <c r="J3366" s="31">
        <f t="shared" si="323"/>
        <v>0</v>
      </c>
      <c r="K3366" s="31">
        <f>COUNTIF($C$3:C3366,C3366)</f>
        <v>3364</v>
      </c>
      <c r="L3366" s="31">
        <f t="shared" si="324"/>
        <v>0</v>
      </c>
      <c r="M3366" s="31">
        <f t="shared" si="325"/>
        <v>0</v>
      </c>
    </row>
    <row r="3367" spans="1:13" x14ac:dyDescent="0.35">
      <c r="A3367" s="75"/>
      <c r="B3367" s="29"/>
      <c r="C3367" s="37">
        <f t="shared" si="320"/>
        <v>0</v>
      </c>
      <c r="D3367" s="35"/>
      <c r="E3367" s="35"/>
      <c r="F3367" s="30" t="str">
        <f t="shared" si="321"/>
        <v>Jan</v>
      </c>
      <c r="G3367" s="35"/>
      <c r="H3367" s="37">
        <f t="shared" si="322"/>
        <v>0</v>
      </c>
      <c r="I3367" s="31">
        <f>COUNTIF($G$3:G3367,G3367)</f>
        <v>0</v>
      </c>
      <c r="J3367" s="31">
        <f t="shared" si="323"/>
        <v>0</v>
      </c>
      <c r="K3367" s="31">
        <f>COUNTIF($C$3:C3367,C3367)</f>
        <v>3365</v>
      </c>
      <c r="L3367" s="31">
        <f t="shared" si="324"/>
        <v>0</v>
      </c>
      <c r="M3367" s="31">
        <f t="shared" si="325"/>
        <v>0</v>
      </c>
    </row>
    <row r="3368" spans="1:13" x14ac:dyDescent="0.35">
      <c r="A3368" s="75"/>
      <c r="B3368" s="29"/>
      <c r="C3368" s="37">
        <f t="shared" si="320"/>
        <v>0</v>
      </c>
      <c r="D3368" s="35"/>
      <c r="E3368" s="35"/>
      <c r="F3368" s="30" t="str">
        <f t="shared" si="321"/>
        <v>Jan</v>
      </c>
      <c r="G3368" s="35"/>
      <c r="H3368" s="37">
        <f t="shared" si="322"/>
        <v>0</v>
      </c>
      <c r="I3368" s="31">
        <f>COUNTIF($G$3:G3368,G3368)</f>
        <v>0</v>
      </c>
      <c r="J3368" s="31">
        <f t="shared" si="323"/>
        <v>0</v>
      </c>
      <c r="K3368" s="31">
        <f>COUNTIF($C$3:C3368,C3368)</f>
        <v>3366</v>
      </c>
      <c r="L3368" s="31">
        <f t="shared" si="324"/>
        <v>0</v>
      </c>
      <c r="M3368" s="31">
        <f t="shared" si="325"/>
        <v>0</v>
      </c>
    </row>
    <row r="3369" spans="1:13" x14ac:dyDescent="0.35">
      <c r="A3369" s="75"/>
      <c r="B3369" s="29"/>
      <c r="C3369" s="37">
        <f t="shared" si="320"/>
        <v>0</v>
      </c>
      <c r="D3369" s="35"/>
      <c r="E3369" s="35"/>
      <c r="F3369" s="30" t="str">
        <f t="shared" si="321"/>
        <v>Jan</v>
      </c>
      <c r="G3369" s="35"/>
      <c r="H3369" s="37">
        <f t="shared" si="322"/>
        <v>0</v>
      </c>
      <c r="I3369" s="31">
        <f>COUNTIF($G$3:G3369,G3369)</f>
        <v>0</v>
      </c>
      <c r="J3369" s="31">
        <f t="shared" si="323"/>
        <v>0</v>
      </c>
      <c r="K3369" s="31">
        <f>COUNTIF($C$3:C3369,C3369)</f>
        <v>3367</v>
      </c>
      <c r="L3369" s="31">
        <f t="shared" si="324"/>
        <v>0</v>
      </c>
      <c r="M3369" s="31">
        <f t="shared" si="325"/>
        <v>0</v>
      </c>
    </row>
    <row r="3370" spans="1:13" x14ac:dyDescent="0.35">
      <c r="A3370" s="75"/>
      <c r="B3370" s="29"/>
      <c r="C3370" s="37">
        <f t="shared" si="320"/>
        <v>0</v>
      </c>
      <c r="D3370" s="35"/>
      <c r="E3370" s="35"/>
      <c r="F3370" s="30" t="str">
        <f t="shared" si="321"/>
        <v>Jan</v>
      </c>
      <c r="G3370" s="35"/>
      <c r="H3370" s="37">
        <f t="shared" si="322"/>
        <v>0</v>
      </c>
      <c r="I3370" s="31">
        <f>COUNTIF($G$3:G3370,G3370)</f>
        <v>0</v>
      </c>
      <c r="J3370" s="31">
        <f t="shared" si="323"/>
        <v>0</v>
      </c>
      <c r="K3370" s="31">
        <f>COUNTIF($C$3:C3370,C3370)</f>
        <v>3368</v>
      </c>
      <c r="L3370" s="31">
        <f t="shared" si="324"/>
        <v>0</v>
      </c>
      <c r="M3370" s="31">
        <f t="shared" si="325"/>
        <v>0</v>
      </c>
    </row>
    <row r="3371" spans="1:13" x14ac:dyDescent="0.35">
      <c r="A3371" s="75"/>
      <c r="B3371" s="29"/>
      <c r="C3371" s="37">
        <f t="shared" si="320"/>
        <v>0</v>
      </c>
      <c r="D3371" s="35"/>
      <c r="E3371" s="35"/>
      <c r="F3371" s="30" t="str">
        <f t="shared" si="321"/>
        <v>Jan</v>
      </c>
      <c r="G3371" s="35"/>
      <c r="H3371" s="37">
        <f t="shared" si="322"/>
        <v>0</v>
      </c>
      <c r="I3371" s="31">
        <f>COUNTIF($G$3:G3371,G3371)</f>
        <v>0</v>
      </c>
      <c r="J3371" s="31">
        <f t="shared" si="323"/>
        <v>0</v>
      </c>
      <c r="K3371" s="31">
        <f>COUNTIF($C$3:C3371,C3371)</f>
        <v>3369</v>
      </c>
      <c r="L3371" s="31">
        <f t="shared" si="324"/>
        <v>0</v>
      </c>
      <c r="M3371" s="31">
        <f t="shared" si="325"/>
        <v>0</v>
      </c>
    </row>
    <row r="3372" spans="1:13" x14ac:dyDescent="0.35">
      <c r="A3372" s="75"/>
      <c r="B3372" s="29"/>
      <c r="C3372" s="37">
        <f t="shared" si="320"/>
        <v>0</v>
      </c>
      <c r="D3372" s="35"/>
      <c r="E3372" s="35"/>
      <c r="F3372" s="30" t="str">
        <f t="shared" si="321"/>
        <v>Jan</v>
      </c>
      <c r="G3372" s="35"/>
      <c r="H3372" s="37">
        <f t="shared" si="322"/>
        <v>0</v>
      </c>
      <c r="I3372" s="31">
        <f>COUNTIF($G$3:G3372,G3372)</f>
        <v>0</v>
      </c>
      <c r="J3372" s="31">
        <f t="shared" si="323"/>
        <v>0</v>
      </c>
      <c r="K3372" s="31">
        <f>COUNTIF($C$3:C3372,C3372)</f>
        <v>3370</v>
      </c>
      <c r="L3372" s="31">
        <f t="shared" si="324"/>
        <v>0</v>
      </c>
      <c r="M3372" s="31">
        <f t="shared" si="325"/>
        <v>0</v>
      </c>
    </row>
    <row r="3373" spans="1:13" x14ac:dyDescent="0.35">
      <c r="A3373" s="75"/>
      <c r="B3373" s="29"/>
      <c r="C3373" s="37">
        <f t="shared" si="320"/>
        <v>0</v>
      </c>
      <c r="D3373" s="35"/>
      <c r="E3373" s="35"/>
      <c r="F3373" s="30" t="str">
        <f t="shared" si="321"/>
        <v>Jan</v>
      </c>
      <c r="G3373" s="35"/>
      <c r="H3373" s="37">
        <f t="shared" si="322"/>
        <v>0</v>
      </c>
      <c r="I3373" s="31">
        <f>COUNTIF($G$3:G3373,G3373)</f>
        <v>0</v>
      </c>
      <c r="J3373" s="31">
        <f t="shared" si="323"/>
        <v>0</v>
      </c>
      <c r="K3373" s="31">
        <f>COUNTIF($C$3:C3373,C3373)</f>
        <v>3371</v>
      </c>
      <c r="L3373" s="31">
        <f t="shared" si="324"/>
        <v>0</v>
      </c>
      <c r="M3373" s="31">
        <f t="shared" si="325"/>
        <v>0</v>
      </c>
    </row>
    <row r="3374" spans="1:13" x14ac:dyDescent="0.35">
      <c r="A3374" s="75"/>
      <c r="B3374" s="29"/>
      <c r="C3374" s="37">
        <f t="shared" si="320"/>
        <v>0</v>
      </c>
      <c r="D3374" s="35"/>
      <c r="E3374" s="35"/>
      <c r="F3374" s="30" t="str">
        <f t="shared" si="321"/>
        <v>Jan</v>
      </c>
      <c r="G3374" s="35"/>
      <c r="H3374" s="37">
        <f t="shared" si="322"/>
        <v>0</v>
      </c>
      <c r="I3374" s="31">
        <f>COUNTIF($G$3:G3374,G3374)</f>
        <v>0</v>
      </c>
      <c r="J3374" s="31">
        <f t="shared" si="323"/>
        <v>0</v>
      </c>
      <c r="K3374" s="31">
        <f>COUNTIF($C$3:C3374,C3374)</f>
        <v>3372</v>
      </c>
      <c r="L3374" s="31">
        <f t="shared" si="324"/>
        <v>0</v>
      </c>
      <c r="M3374" s="31">
        <f t="shared" si="325"/>
        <v>0</v>
      </c>
    </row>
    <row r="3375" spans="1:13" x14ac:dyDescent="0.35">
      <c r="A3375" s="75"/>
      <c r="B3375" s="29"/>
      <c r="C3375" s="37">
        <f t="shared" si="320"/>
        <v>0</v>
      </c>
      <c r="D3375" s="35"/>
      <c r="E3375" s="35"/>
      <c r="F3375" s="30" t="str">
        <f t="shared" si="321"/>
        <v>Jan</v>
      </c>
      <c r="G3375" s="35"/>
      <c r="H3375" s="37">
        <f t="shared" si="322"/>
        <v>0</v>
      </c>
      <c r="I3375" s="31">
        <f>COUNTIF($G$3:G3375,G3375)</f>
        <v>0</v>
      </c>
      <c r="J3375" s="31">
        <f t="shared" si="323"/>
        <v>0</v>
      </c>
      <c r="K3375" s="31">
        <f>COUNTIF($C$3:C3375,C3375)</f>
        <v>3373</v>
      </c>
      <c r="L3375" s="31">
        <f t="shared" si="324"/>
        <v>0</v>
      </c>
      <c r="M3375" s="31">
        <f t="shared" si="325"/>
        <v>0</v>
      </c>
    </row>
    <row r="3376" spans="1:13" x14ac:dyDescent="0.35">
      <c r="A3376" s="75"/>
      <c r="B3376" s="29"/>
      <c r="C3376" s="37">
        <f t="shared" si="320"/>
        <v>0</v>
      </c>
      <c r="D3376" s="35"/>
      <c r="E3376" s="35"/>
      <c r="F3376" s="30" t="str">
        <f t="shared" si="321"/>
        <v>Jan</v>
      </c>
      <c r="G3376" s="35"/>
      <c r="H3376" s="37">
        <f t="shared" si="322"/>
        <v>0</v>
      </c>
      <c r="I3376" s="31">
        <f>COUNTIF($G$3:G3376,G3376)</f>
        <v>0</v>
      </c>
      <c r="J3376" s="31">
        <f t="shared" si="323"/>
        <v>0</v>
      </c>
      <c r="K3376" s="31">
        <f>COUNTIF($C$3:C3376,C3376)</f>
        <v>3374</v>
      </c>
      <c r="L3376" s="31">
        <f t="shared" si="324"/>
        <v>0</v>
      </c>
      <c r="M3376" s="31">
        <f t="shared" si="325"/>
        <v>0</v>
      </c>
    </row>
    <row r="3377" spans="1:13" x14ac:dyDescent="0.35">
      <c r="A3377" s="75"/>
      <c r="B3377" s="29"/>
      <c r="C3377" s="37">
        <f t="shared" si="320"/>
        <v>0</v>
      </c>
      <c r="D3377" s="35"/>
      <c r="E3377" s="35"/>
      <c r="F3377" s="30" t="str">
        <f t="shared" si="321"/>
        <v>Jan</v>
      </c>
      <c r="G3377" s="35"/>
      <c r="H3377" s="37">
        <f t="shared" si="322"/>
        <v>0</v>
      </c>
      <c r="I3377" s="31">
        <f>COUNTIF($G$3:G3377,G3377)</f>
        <v>0</v>
      </c>
      <c r="J3377" s="31">
        <f t="shared" si="323"/>
        <v>0</v>
      </c>
      <c r="K3377" s="31">
        <f>COUNTIF($C$3:C3377,C3377)</f>
        <v>3375</v>
      </c>
      <c r="L3377" s="31">
        <f t="shared" si="324"/>
        <v>0</v>
      </c>
      <c r="M3377" s="31">
        <f t="shared" si="325"/>
        <v>0</v>
      </c>
    </row>
    <row r="3378" spans="1:13" x14ac:dyDescent="0.35">
      <c r="A3378" s="75"/>
      <c r="B3378" s="29"/>
      <c r="C3378" s="37">
        <f t="shared" si="320"/>
        <v>0</v>
      </c>
      <c r="D3378" s="35"/>
      <c r="E3378" s="35"/>
      <c r="F3378" s="30" t="str">
        <f t="shared" si="321"/>
        <v>Jan</v>
      </c>
      <c r="G3378" s="35"/>
      <c r="H3378" s="37">
        <f t="shared" si="322"/>
        <v>0</v>
      </c>
      <c r="I3378" s="31">
        <f>COUNTIF($G$3:G3378,G3378)</f>
        <v>0</v>
      </c>
      <c r="J3378" s="31">
        <f t="shared" si="323"/>
        <v>0</v>
      </c>
      <c r="K3378" s="31">
        <f>COUNTIF($C$3:C3378,C3378)</f>
        <v>3376</v>
      </c>
      <c r="L3378" s="31">
        <f t="shared" si="324"/>
        <v>0</v>
      </c>
      <c r="M3378" s="31">
        <f t="shared" si="325"/>
        <v>0</v>
      </c>
    </row>
    <row r="3379" spans="1:13" x14ac:dyDescent="0.35">
      <c r="A3379" s="75"/>
      <c r="B3379" s="29"/>
      <c r="C3379" s="37">
        <f t="shared" si="320"/>
        <v>0</v>
      </c>
      <c r="D3379" s="35"/>
      <c r="E3379" s="35"/>
      <c r="F3379" s="30" t="str">
        <f t="shared" si="321"/>
        <v>Jan</v>
      </c>
      <c r="G3379" s="35"/>
      <c r="H3379" s="37">
        <f t="shared" si="322"/>
        <v>0</v>
      </c>
      <c r="I3379" s="31">
        <f>COUNTIF($G$3:G3379,G3379)</f>
        <v>0</v>
      </c>
      <c r="J3379" s="31">
        <f t="shared" si="323"/>
        <v>0</v>
      </c>
      <c r="K3379" s="31">
        <f>COUNTIF($C$3:C3379,C3379)</f>
        <v>3377</v>
      </c>
      <c r="L3379" s="31">
        <f t="shared" si="324"/>
        <v>0</v>
      </c>
      <c r="M3379" s="31">
        <f t="shared" si="325"/>
        <v>0</v>
      </c>
    </row>
    <row r="3380" spans="1:13" x14ac:dyDescent="0.35">
      <c r="A3380" s="75"/>
      <c r="B3380" s="29"/>
      <c r="C3380" s="37">
        <f t="shared" si="320"/>
        <v>0</v>
      </c>
      <c r="D3380" s="35"/>
      <c r="E3380" s="35"/>
      <c r="F3380" s="30" t="str">
        <f t="shared" si="321"/>
        <v>Jan</v>
      </c>
      <c r="G3380" s="35"/>
      <c r="H3380" s="37">
        <f t="shared" si="322"/>
        <v>0</v>
      </c>
      <c r="I3380" s="31">
        <f>COUNTIF($G$3:G3380,G3380)</f>
        <v>0</v>
      </c>
      <c r="J3380" s="31">
        <f t="shared" si="323"/>
        <v>0</v>
      </c>
      <c r="K3380" s="31">
        <f>COUNTIF($C$3:C3380,C3380)</f>
        <v>3378</v>
      </c>
      <c r="L3380" s="31">
        <f t="shared" si="324"/>
        <v>0</v>
      </c>
      <c r="M3380" s="31">
        <f t="shared" si="325"/>
        <v>0</v>
      </c>
    </row>
    <row r="3381" spans="1:13" x14ac:dyDescent="0.35">
      <c r="A3381" s="75"/>
      <c r="B3381" s="29"/>
      <c r="C3381" s="37">
        <f t="shared" si="320"/>
        <v>0</v>
      </c>
      <c r="D3381" s="35"/>
      <c r="E3381" s="35"/>
      <c r="F3381" s="30" t="str">
        <f t="shared" si="321"/>
        <v>Jan</v>
      </c>
      <c r="G3381" s="35"/>
      <c r="H3381" s="37">
        <f t="shared" si="322"/>
        <v>0</v>
      </c>
      <c r="I3381" s="31">
        <f>COUNTIF($G$3:G3381,G3381)</f>
        <v>0</v>
      </c>
      <c r="J3381" s="31">
        <f t="shared" si="323"/>
        <v>0</v>
      </c>
      <c r="K3381" s="31">
        <f>COUNTIF($C$3:C3381,C3381)</f>
        <v>3379</v>
      </c>
      <c r="L3381" s="31">
        <f t="shared" si="324"/>
        <v>0</v>
      </c>
      <c r="M3381" s="31">
        <f t="shared" si="325"/>
        <v>0</v>
      </c>
    </row>
    <row r="3382" spans="1:13" x14ac:dyDescent="0.35">
      <c r="A3382" s="75"/>
      <c r="B3382" s="29"/>
      <c r="C3382" s="37">
        <f t="shared" si="320"/>
        <v>0</v>
      </c>
      <c r="D3382" s="35"/>
      <c r="E3382" s="35"/>
      <c r="F3382" s="30" t="str">
        <f t="shared" si="321"/>
        <v>Jan</v>
      </c>
      <c r="G3382" s="35"/>
      <c r="H3382" s="37">
        <f t="shared" si="322"/>
        <v>0</v>
      </c>
      <c r="I3382" s="31">
        <f>COUNTIF($G$3:G3382,G3382)</f>
        <v>0</v>
      </c>
      <c r="J3382" s="31">
        <f t="shared" si="323"/>
        <v>0</v>
      </c>
      <c r="K3382" s="31">
        <f>COUNTIF($C$3:C3382,C3382)</f>
        <v>3380</v>
      </c>
      <c r="L3382" s="31">
        <f t="shared" si="324"/>
        <v>0</v>
      </c>
      <c r="M3382" s="31">
        <f t="shared" si="325"/>
        <v>0</v>
      </c>
    </row>
    <row r="3383" spans="1:13" x14ac:dyDescent="0.35">
      <c r="A3383" s="75"/>
      <c r="B3383" s="29"/>
      <c r="C3383" s="37">
        <f t="shared" si="320"/>
        <v>0</v>
      </c>
      <c r="D3383" s="35"/>
      <c r="E3383" s="35"/>
      <c r="F3383" s="30" t="str">
        <f t="shared" si="321"/>
        <v>Jan</v>
      </c>
      <c r="G3383" s="35"/>
      <c r="H3383" s="37">
        <f t="shared" si="322"/>
        <v>0</v>
      </c>
      <c r="I3383" s="31">
        <f>COUNTIF($G$3:G3383,G3383)</f>
        <v>0</v>
      </c>
      <c r="J3383" s="31">
        <f t="shared" si="323"/>
        <v>0</v>
      </c>
      <c r="K3383" s="31">
        <f>COUNTIF($C$3:C3383,C3383)</f>
        <v>3381</v>
      </c>
      <c r="L3383" s="31">
        <f t="shared" si="324"/>
        <v>0</v>
      </c>
      <c r="M3383" s="31">
        <f t="shared" si="325"/>
        <v>0</v>
      </c>
    </row>
    <row r="3384" spans="1:13" x14ac:dyDescent="0.35">
      <c r="A3384" s="75"/>
      <c r="B3384" s="29"/>
      <c r="C3384" s="37">
        <f t="shared" si="320"/>
        <v>0</v>
      </c>
      <c r="D3384" s="35"/>
      <c r="E3384" s="35"/>
      <c r="F3384" s="30" t="str">
        <f t="shared" si="321"/>
        <v>Jan</v>
      </c>
      <c r="G3384" s="35"/>
      <c r="H3384" s="37">
        <f t="shared" si="322"/>
        <v>0</v>
      </c>
      <c r="I3384" s="31">
        <f>COUNTIF($G$3:G3384,G3384)</f>
        <v>0</v>
      </c>
      <c r="J3384" s="31">
        <f t="shared" si="323"/>
        <v>0</v>
      </c>
      <c r="K3384" s="31">
        <f>COUNTIF($C$3:C3384,C3384)</f>
        <v>3382</v>
      </c>
      <c r="L3384" s="31">
        <f t="shared" si="324"/>
        <v>0</v>
      </c>
      <c r="M3384" s="31">
        <f t="shared" si="325"/>
        <v>0</v>
      </c>
    </row>
    <row r="3385" spans="1:13" x14ac:dyDescent="0.35">
      <c r="A3385" s="75"/>
      <c r="B3385" s="29"/>
      <c r="C3385" s="37">
        <f t="shared" si="320"/>
        <v>0</v>
      </c>
      <c r="D3385" s="35"/>
      <c r="E3385" s="35"/>
      <c r="F3385" s="30" t="str">
        <f t="shared" si="321"/>
        <v>Jan</v>
      </c>
      <c r="G3385" s="35"/>
      <c r="H3385" s="37">
        <f t="shared" si="322"/>
        <v>0</v>
      </c>
      <c r="I3385" s="31">
        <f>COUNTIF($G$3:G3385,G3385)</f>
        <v>0</v>
      </c>
      <c r="J3385" s="31">
        <f t="shared" si="323"/>
        <v>0</v>
      </c>
      <c r="K3385" s="31">
        <f>COUNTIF($C$3:C3385,C3385)</f>
        <v>3383</v>
      </c>
      <c r="L3385" s="31">
        <f t="shared" si="324"/>
        <v>0</v>
      </c>
      <c r="M3385" s="31">
        <f t="shared" si="325"/>
        <v>0</v>
      </c>
    </row>
    <row r="3386" spans="1:13" x14ac:dyDescent="0.35">
      <c r="A3386" s="75"/>
      <c r="B3386" s="29"/>
      <c r="C3386" s="37">
        <f t="shared" si="320"/>
        <v>0</v>
      </c>
      <c r="D3386" s="35"/>
      <c r="E3386" s="35"/>
      <c r="F3386" s="30" t="str">
        <f t="shared" si="321"/>
        <v>Jan</v>
      </c>
      <c r="G3386" s="35"/>
      <c r="H3386" s="37">
        <f t="shared" si="322"/>
        <v>0</v>
      </c>
      <c r="I3386" s="31">
        <f>COUNTIF($G$3:G3386,G3386)</f>
        <v>0</v>
      </c>
      <c r="J3386" s="31">
        <f t="shared" si="323"/>
        <v>0</v>
      </c>
      <c r="K3386" s="31">
        <f>COUNTIF($C$3:C3386,C3386)</f>
        <v>3384</v>
      </c>
      <c r="L3386" s="31">
        <f t="shared" si="324"/>
        <v>0</v>
      </c>
      <c r="M3386" s="31">
        <f t="shared" si="325"/>
        <v>0</v>
      </c>
    </row>
    <row r="3387" spans="1:13" x14ac:dyDescent="0.35">
      <c r="A3387" s="75"/>
      <c r="B3387" s="29"/>
      <c r="C3387" s="37">
        <f t="shared" si="320"/>
        <v>0</v>
      </c>
      <c r="D3387" s="35"/>
      <c r="E3387" s="35"/>
      <c r="F3387" s="30" t="str">
        <f t="shared" si="321"/>
        <v>Jan</v>
      </c>
      <c r="G3387" s="35"/>
      <c r="H3387" s="37">
        <f t="shared" si="322"/>
        <v>0</v>
      </c>
      <c r="I3387" s="31">
        <f>COUNTIF($G$3:G3387,G3387)</f>
        <v>0</v>
      </c>
      <c r="J3387" s="31">
        <f t="shared" si="323"/>
        <v>0</v>
      </c>
      <c r="K3387" s="31">
        <f>COUNTIF($C$3:C3387,C3387)</f>
        <v>3385</v>
      </c>
      <c r="L3387" s="31">
        <f t="shared" si="324"/>
        <v>0</v>
      </c>
      <c r="M3387" s="31">
        <f t="shared" si="325"/>
        <v>0</v>
      </c>
    </row>
    <row r="3388" spans="1:13" x14ac:dyDescent="0.35">
      <c r="A3388" s="75"/>
      <c r="B3388" s="29"/>
      <c r="C3388" s="37">
        <f t="shared" si="320"/>
        <v>0</v>
      </c>
      <c r="D3388" s="35"/>
      <c r="E3388" s="35"/>
      <c r="F3388" s="30" t="str">
        <f t="shared" si="321"/>
        <v>Jan</v>
      </c>
      <c r="G3388" s="35"/>
      <c r="H3388" s="37">
        <f t="shared" si="322"/>
        <v>0</v>
      </c>
      <c r="I3388" s="31">
        <f>COUNTIF($G$3:G3388,G3388)</f>
        <v>0</v>
      </c>
      <c r="J3388" s="31">
        <f t="shared" si="323"/>
        <v>0</v>
      </c>
      <c r="K3388" s="31">
        <f>COUNTIF($C$3:C3388,C3388)</f>
        <v>3386</v>
      </c>
      <c r="L3388" s="31">
        <f t="shared" si="324"/>
        <v>0</v>
      </c>
      <c r="M3388" s="31">
        <f t="shared" si="325"/>
        <v>0</v>
      </c>
    </row>
    <row r="3389" spans="1:13" x14ac:dyDescent="0.35">
      <c r="A3389" s="75"/>
      <c r="B3389" s="29"/>
      <c r="C3389" s="37">
        <f t="shared" si="320"/>
        <v>0</v>
      </c>
      <c r="D3389" s="35"/>
      <c r="E3389" s="35"/>
      <c r="F3389" s="30" t="str">
        <f t="shared" si="321"/>
        <v>Jan</v>
      </c>
      <c r="G3389" s="35"/>
      <c r="H3389" s="37">
        <f t="shared" si="322"/>
        <v>0</v>
      </c>
      <c r="I3389" s="31">
        <f>COUNTIF($G$3:G3389,G3389)</f>
        <v>0</v>
      </c>
      <c r="J3389" s="31">
        <f t="shared" si="323"/>
        <v>0</v>
      </c>
      <c r="K3389" s="31">
        <f>COUNTIF($C$3:C3389,C3389)</f>
        <v>3387</v>
      </c>
      <c r="L3389" s="31">
        <f t="shared" si="324"/>
        <v>0</v>
      </c>
      <c r="M3389" s="31">
        <f t="shared" si="325"/>
        <v>0</v>
      </c>
    </row>
    <row r="3390" spans="1:13" x14ac:dyDescent="0.35">
      <c r="A3390" s="75"/>
      <c r="B3390" s="29"/>
      <c r="C3390" s="37">
        <f t="shared" si="320"/>
        <v>0</v>
      </c>
      <c r="D3390" s="35"/>
      <c r="E3390" s="35"/>
      <c r="F3390" s="30" t="str">
        <f t="shared" si="321"/>
        <v>Jan</v>
      </c>
      <c r="G3390" s="35"/>
      <c r="H3390" s="37">
        <f t="shared" si="322"/>
        <v>0</v>
      </c>
      <c r="I3390" s="31">
        <f>COUNTIF($G$3:G3390,G3390)</f>
        <v>0</v>
      </c>
      <c r="J3390" s="31">
        <f t="shared" si="323"/>
        <v>0</v>
      </c>
      <c r="K3390" s="31">
        <f>COUNTIF($C$3:C3390,C3390)</f>
        <v>3388</v>
      </c>
      <c r="L3390" s="31">
        <f t="shared" si="324"/>
        <v>0</v>
      </c>
      <c r="M3390" s="31">
        <f t="shared" si="325"/>
        <v>0</v>
      </c>
    </row>
    <row r="3391" spans="1:13" x14ac:dyDescent="0.35">
      <c r="A3391" s="75"/>
      <c r="B3391" s="29"/>
      <c r="C3391" s="37">
        <f t="shared" si="320"/>
        <v>0</v>
      </c>
      <c r="D3391" s="35"/>
      <c r="E3391" s="35"/>
      <c r="F3391" s="30" t="str">
        <f t="shared" si="321"/>
        <v>Jan</v>
      </c>
      <c r="G3391" s="35"/>
      <c r="H3391" s="37">
        <f t="shared" si="322"/>
        <v>0</v>
      </c>
      <c r="I3391" s="31">
        <f>COUNTIF($G$3:G3391,G3391)</f>
        <v>0</v>
      </c>
      <c r="J3391" s="31">
        <f t="shared" si="323"/>
        <v>0</v>
      </c>
      <c r="K3391" s="31">
        <f>COUNTIF($C$3:C3391,C3391)</f>
        <v>3389</v>
      </c>
      <c r="L3391" s="31">
        <f t="shared" si="324"/>
        <v>0</v>
      </c>
      <c r="M3391" s="31">
        <f t="shared" si="325"/>
        <v>0</v>
      </c>
    </row>
    <row r="3392" spans="1:13" x14ac:dyDescent="0.35">
      <c r="A3392" s="75"/>
      <c r="B3392" s="29"/>
      <c r="C3392" s="37">
        <f t="shared" si="320"/>
        <v>0</v>
      </c>
      <c r="D3392" s="35"/>
      <c r="E3392" s="35"/>
      <c r="F3392" s="30" t="str">
        <f t="shared" si="321"/>
        <v>Jan</v>
      </c>
      <c r="G3392" s="35"/>
      <c r="H3392" s="37">
        <f t="shared" si="322"/>
        <v>0</v>
      </c>
      <c r="I3392" s="31">
        <f>COUNTIF($G$3:G3392,G3392)</f>
        <v>0</v>
      </c>
      <c r="J3392" s="31">
        <f t="shared" si="323"/>
        <v>0</v>
      </c>
      <c r="K3392" s="31">
        <f>COUNTIF($C$3:C3392,C3392)</f>
        <v>3390</v>
      </c>
      <c r="L3392" s="31">
        <f t="shared" si="324"/>
        <v>0</v>
      </c>
      <c r="M3392" s="31">
        <f t="shared" si="325"/>
        <v>0</v>
      </c>
    </row>
    <row r="3393" spans="1:13" x14ac:dyDescent="0.35">
      <c r="A3393" s="75"/>
      <c r="B3393" s="29"/>
      <c r="C3393" s="37">
        <f t="shared" si="320"/>
        <v>0</v>
      </c>
      <c r="D3393" s="35"/>
      <c r="E3393" s="35"/>
      <c r="F3393" s="30" t="str">
        <f t="shared" si="321"/>
        <v>Jan</v>
      </c>
      <c r="G3393" s="35"/>
      <c r="H3393" s="37">
        <f t="shared" si="322"/>
        <v>0</v>
      </c>
      <c r="I3393" s="31">
        <f>COUNTIF($G$3:G3393,G3393)</f>
        <v>0</v>
      </c>
      <c r="J3393" s="31">
        <f t="shared" si="323"/>
        <v>0</v>
      </c>
      <c r="K3393" s="31">
        <f>COUNTIF($C$3:C3393,C3393)</f>
        <v>3391</v>
      </c>
      <c r="L3393" s="31">
        <f t="shared" si="324"/>
        <v>0</v>
      </c>
      <c r="M3393" s="31">
        <f t="shared" si="325"/>
        <v>0</v>
      </c>
    </row>
    <row r="3394" spans="1:13" x14ac:dyDescent="0.35">
      <c r="A3394" s="75"/>
      <c r="B3394" s="29"/>
      <c r="C3394" s="37">
        <f t="shared" si="320"/>
        <v>0</v>
      </c>
      <c r="D3394" s="35"/>
      <c r="E3394" s="35"/>
      <c r="F3394" s="30" t="str">
        <f t="shared" si="321"/>
        <v>Jan</v>
      </c>
      <c r="G3394" s="35"/>
      <c r="H3394" s="37">
        <f t="shared" si="322"/>
        <v>0</v>
      </c>
      <c r="I3394" s="31">
        <f>COUNTIF($G$3:G3394,G3394)</f>
        <v>0</v>
      </c>
      <c r="J3394" s="31">
        <f t="shared" si="323"/>
        <v>0</v>
      </c>
      <c r="K3394" s="31">
        <f>COUNTIF($C$3:C3394,C3394)</f>
        <v>3392</v>
      </c>
      <c r="L3394" s="31">
        <f t="shared" si="324"/>
        <v>0</v>
      </c>
      <c r="M3394" s="31">
        <f t="shared" si="325"/>
        <v>0</v>
      </c>
    </row>
    <row r="3395" spans="1:13" x14ac:dyDescent="0.35">
      <c r="A3395" s="75"/>
      <c r="B3395" s="29"/>
      <c r="C3395" s="37">
        <f t="shared" si="320"/>
        <v>0</v>
      </c>
      <c r="D3395" s="35"/>
      <c r="E3395" s="35"/>
      <c r="F3395" s="30" t="str">
        <f t="shared" si="321"/>
        <v>Jan</v>
      </c>
      <c r="G3395" s="35"/>
      <c r="H3395" s="37">
        <f t="shared" si="322"/>
        <v>0</v>
      </c>
      <c r="I3395" s="31">
        <f>COUNTIF($G$3:G3395,G3395)</f>
        <v>0</v>
      </c>
      <c r="J3395" s="31">
        <f t="shared" si="323"/>
        <v>0</v>
      </c>
      <c r="K3395" s="31">
        <f>COUNTIF($C$3:C3395,C3395)</f>
        <v>3393</v>
      </c>
      <c r="L3395" s="31">
        <f t="shared" si="324"/>
        <v>0</v>
      </c>
      <c r="M3395" s="31">
        <f t="shared" si="325"/>
        <v>0</v>
      </c>
    </row>
    <row r="3396" spans="1:13" x14ac:dyDescent="0.35">
      <c r="A3396" s="75"/>
      <c r="B3396" s="29"/>
      <c r="C3396" s="37">
        <f t="shared" ref="C3396:C3459" si="326">IF(ISERROR(VLOOKUP(B3396,T:U,2,0)),0,VLOOKUP(B3396,T:U,2,0))</f>
        <v>0</v>
      </c>
      <c r="D3396" s="35"/>
      <c r="E3396" s="35"/>
      <c r="F3396" s="30" t="str">
        <f t="shared" ref="F3396:F3459" si="327">+TEXT(A3396,"MMM")</f>
        <v>Jan</v>
      </c>
      <c r="G3396" s="35"/>
      <c r="H3396" s="37">
        <f t="shared" ref="H3396:H3459" si="328">IF(ISERROR(VLOOKUP(G3396,W:X,2,0)),0,VLOOKUP(G3396,W:X,2,0))*M3396</f>
        <v>0</v>
      </c>
      <c r="I3396" s="31">
        <f>COUNTIF($G$3:G3396,G3396)</f>
        <v>0</v>
      </c>
      <c r="J3396" s="31">
        <f t="shared" ref="J3396:J3459" si="329">IF(I3396=1,1,0)</f>
        <v>0</v>
      </c>
      <c r="K3396" s="31">
        <f>COUNTIF($C$3:C3396,C3396)</f>
        <v>3394</v>
      </c>
      <c r="L3396" s="31">
        <f t="shared" ref="L3396:L3459" si="330">IF(K3396=1,1,0)</f>
        <v>0</v>
      </c>
      <c r="M3396" s="31">
        <f t="shared" ref="M3396:M3459" si="331">IF(L3396+J3396&gt;0,1,0)</f>
        <v>0</v>
      </c>
    </row>
    <row r="3397" spans="1:13" x14ac:dyDescent="0.35">
      <c r="A3397" s="75"/>
      <c r="B3397" s="29"/>
      <c r="C3397" s="37">
        <f t="shared" si="326"/>
        <v>0</v>
      </c>
      <c r="D3397" s="35"/>
      <c r="E3397" s="35"/>
      <c r="F3397" s="30" t="str">
        <f t="shared" si="327"/>
        <v>Jan</v>
      </c>
      <c r="G3397" s="35"/>
      <c r="H3397" s="37">
        <f t="shared" si="328"/>
        <v>0</v>
      </c>
      <c r="I3397" s="31">
        <f>COUNTIF($G$3:G3397,G3397)</f>
        <v>0</v>
      </c>
      <c r="J3397" s="31">
        <f t="shared" si="329"/>
        <v>0</v>
      </c>
      <c r="K3397" s="31">
        <f>COUNTIF($C$3:C3397,C3397)</f>
        <v>3395</v>
      </c>
      <c r="L3397" s="31">
        <f t="shared" si="330"/>
        <v>0</v>
      </c>
      <c r="M3397" s="31">
        <f t="shared" si="331"/>
        <v>0</v>
      </c>
    </row>
    <row r="3398" spans="1:13" x14ac:dyDescent="0.35">
      <c r="A3398" s="75"/>
      <c r="B3398" s="29"/>
      <c r="C3398" s="37">
        <f t="shared" si="326"/>
        <v>0</v>
      </c>
      <c r="D3398" s="35"/>
      <c r="E3398" s="35"/>
      <c r="F3398" s="30" t="str">
        <f t="shared" si="327"/>
        <v>Jan</v>
      </c>
      <c r="G3398" s="35"/>
      <c r="H3398" s="37">
        <f t="shared" si="328"/>
        <v>0</v>
      </c>
      <c r="I3398" s="31">
        <f>COUNTIF($G$3:G3398,G3398)</f>
        <v>0</v>
      </c>
      <c r="J3398" s="31">
        <f t="shared" si="329"/>
        <v>0</v>
      </c>
      <c r="K3398" s="31">
        <f>COUNTIF($C$3:C3398,C3398)</f>
        <v>3396</v>
      </c>
      <c r="L3398" s="31">
        <f t="shared" si="330"/>
        <v>0</v>
      </c>
      <c r="M3398" s="31">
        <f t="shared" si="331"/>
        <v>0</v>
      </c>
    </row>
    <row r="3399" spans="1:13" x14ac:dyDescent="0.35">
      <c r="A3399" s="75"/>
      <c r="B3399" s="29"/>
      <c r="C3399" s="37">
        <f t="shared" si="326"/>
        <v>0</v>
      </c>
      <c r="D3399" s="35"/>
      <c r="E3399" s="35"/>
      <c r="F3399" s="30" t="str">
        <f t="shared" si="327"/>
        <v>Jan</v>
      </c>
      <c r="G3399" s="35"/>
      <c r="H3399" s="37">
        <f t="shared" si="328"/>
        <v>0</v>
      </c>
      <c r="I3399" s="31">
        <f>COUNTIF($G$3:G3399,G3399)</f>
        <v>0</v>
      </c>
      <c r="J3399" s="31">
        <f t="shared" si="329"/>
        <v>0</v>
      </c>
      <c r="K3399" s="31">
        <f>COUNTIF($C$3:C3399,C3399)</f>
        <v>3397</v>
      </c>
      <c r="L3399" s="31">
        <f t="shared" si="330"/>
        <v>0</v>
      </c>
      <c r="M3399" s="31">
        <f t="shared" si="331"/>
        <v>0</v>
      </c>
    </row>
    <row r="3400" spans="1:13" x14ac:dyDescent="0.35">
      <c r="A3400" s="75"/>
      <c r="B3400" s="29"/>
      <c r="C3400" s="37">
        <f t="shared" si="326"/>
        <v>0</v>
      </c>
      <c r="D3400" s="35"/>
      <c r="E3400" s="35"/>
      <c r="F3400" s="30" t="str">
        <f t="shared" si="327"/>
        <v>Jan</v>
      </c>
      <c r="G3400" s="35"/>
      <c r="H3400" s="37">
        <f t="shared" si="328"/>
        <v>0</v>
      </c>
      <c r="I3400" s="31">
        <f>COUNTIF($G$3:G3400,G3400)</f>
        <v>0</v>
      </c>
      <c r="J3400" s="31">
        <f t="shared" si="329"/>
        <v>0</v>
      </c>
      <c r="K3400" s="31">
        <f>COUNTIF($C$3:C3400,C3400)</f>
        <v>3398</v>
      </c>
      <c r="L3400" s="31">
        <f t="shared" si="330"/>
        <v>0</v>
      </c>
      <c r="M3400" s="31">
        <f t="shared" si="331"/>
        <v>0</v>
      </c>
    </row>
    <row r="3401" spans="1:13" x14ac:dyDescent="0.35">
      <c r="A3401" s="75"/>
      <c r="B3401" s="29"/>
      <c r="C3401" s="37">
        <f t="shared" si="326"/>
        <v>0</v>
      </c>
      <c r="D3401" s="35"/>
      <c r="E3401" s="35"/>
      <c r="F3401" s="30" t="str">
        <f t="shared" si="327"/>
        <v>Jan</v>
      </c>
      <c r="G3401" s="35"/>
      <c r="H3401" s="37">
        <f t="shared" si="328"/>
        <v>0</v>
      </c>
      <c r="I3401" s="31">
        <f>COUNTIF($G$3:G3401,G3401)</f>
        <v>0</v>
      </c>
      <c r="J3401" s="31">
        <f t="shared" si="329"/>
        <v>0</v>
      </c>
      <c r="K3401" s="31">
        <f>COUNTIF($C$3:C3401,C3401)</f>
        <v>3399</v>
      </c>
      <c r="L3401" s="31">
        <f t="shared" si="330"/>
        <v>0</v>
      </c>
      <c r="M3401" s="31">
        <f t="shared" si="331"/>
        <v>0</v>
      </c>
    </row>
    <row r="3402" spans="1:13" x14ac:dyDescent="0.35">
      <c r="A3402" s="75"/>
      <c r="B3402" s="29"/>
      <c r="C3402" s="37">
        <f t="shared" si="326"/>
        <v>0</v>
      </c>
      <c r="D3402" s="35"/>
      <c r="E3402" s="35"/>
      <c r="F3402" s="30" t="str">
        <f t="shared" si="327"/>
        <v>Jan</v>
      </c>
      <c r="G3402" s="35"/>
      <c r="H3402" s="37">
        <f t="shared" si="328"/>
        <v>0</v>
      </c>
      <c r="I3402" s="31">
        <f>COUNTIF($G$3:G3402,G3402)</f>
        <v>0</v>
      </c>
      <c r="J3402" s="31">
        <f t="shared" si="329"/>
        <v>0</v>
      </c>
      <c r="K3402" s="31">
        <f>COUNTIF($C$3:C3402,C3402)</f>
        <v>3400</v>
      </c>
      <c r="L3402" s="31">
        <f t="shared" si="330"/>
        <v>0</v>
      </c>
      <c r="M3402" s="31">
        <f t="shared" si="331"/>
        <v>0</v>
      </c>
    </row>
    <row r="3403" spans="1:13" x14ac:dyDescent="0.35">
      <c r="A3403" s="75"/>
      <c r="B3403" s="29"/>
      <c r="C3403" s="37">
        <f t="shared" si="326"/>
        <v>0</v>
      </c>
      <c r="D3403" s="35"/>
      <c r="E3403" s="35"/>
      <c r="F3403" s="30" t="str">
        <f t="shared" si="327"/>
        <v>Jan</v>
      </c>
      <c r="G3403" s="35"/>
      <c r="H3403" s="37">
        <f t="shared" si="328"/>
        <v>0</v>
      </c>
      <c r="I3403" s="31">
        <f>COUNTIF($G$3:G3403,G3403)</f>
        <v>0</v>
      </c>
      <c r="J3403" s="31">
        <f t="shared" si="329"/>
        <v>0</v>
      </c>
      <c r="K3403" s="31">
        <f>COUNTIF($C$3:C3403,C3403)</f>
        <v>3401</v>
      </c>
      <c r="L3403" s="31">
        <f t="shared" si="330"/>
        <v>0</v>
      </c>
      <c r="M3403" s="31">
        <f t="shared" si="331"/>
        <v>0</v>
      </c>
    </row>
    <row r="3404" spans="1:13" x14ac:dyDescent="0.35">
      <c r="A3404" s="75"/>
      <c r="B3404" s="29"/>
      <c r="C3404" s="37">
        <f t="shared" si="326"/>
        <v>0</v>
      </c>
      <c r="D3404" s="35"/>
      <c r="E3404" s="35"/>
      <c r="F3404" s="30" t="str">
        <f t="shared" si="327"/>
        <v>Jan</v>
      </c>
      <c r="G3404" s="35"/>
      <c r="H3404" s="37">
        <f t="shared" si="328"/>
        <v>0</v>
      </c>
      <c r="I3404" s="31">
        <f>COUNTIF($G$3:G3404,G3404)</f>
        <v>0</v>
      </c>
      <c r="J3404" s="31">
        <f t="shared" si="329"/>
        <v>0</v>
      </c>
      <c r="K3404" s="31">
        <f>COUNTIF($C$3:C3404,C3404)</f>
        <v>3402</v>
      </c>
      <c r="L3404" s="31">
        <f t="shared" si="330"/>
        <v>0</v>
      </c>
      <c r="M3404" s="31">
        <f t="shared" si="331"/>
        <v>0</v>
      </c>
    </row>
    <row r="3405" spans="1:13" x14ac:dyDescent="0.35">
      <c r="A3405" s="75"/>
      <c r="B3405" s="29"/>
      <c r="C3405" s="37">
        <f t="shared" si="326"/>
        <v>0</v>
      </c>
      <c r="D3405" s="35"/>
      <c r="E3405" s="35"/>
      <c r="F3405" s="30" t="str">
        <f t="shared" si="327"/>
        <v>Jan</v>
      </c>
      <c r="G3405" s="35"/>
      <c r="H3405" s="37">
        <f t="shared" si="328"/>
        <v>0</v>
      </c>
      <c r="I3405" s="31">
        <f>COUNTIF($G$3:G3405,G3405)</f>
        <v>0</v>
      </c>
      <c r="J3405" s="31">
        <f t="shared" si="329"/>
        <v>0</v>
      </c>
      <c r="K3405" s="31">
        <f>COUNTIF($C$3:C3405,C3405)</f>
        <v>3403</v>
      </c>
      <c r="L3405" s="31">
        <f t="shared" si="330"/>
        <v>0</v>
      </c>
      <c r="M3405" s="31">
        <f t="shared" si="331"/>
        <v>0</v>
      </c>
    </row>
    <row r="3406" spans="1:13" x14ac:dyDescent="0.35">
      <c r="A3406" s="75"/>
      <c r="B3406" s="29"/>
      <c r="C3406" s="37">
        <f t="shared" si="326"/>
        <v>0</v>
      </c>
      <c r="D3406" s="35"/>
      <c r="E3406" s="35"/>
      <c r="F3406" s="30" t="str">
        <f t="shared" si="327"/>
        <v>Jan</v>
      </c>
      <c r="G3406" s="35"/>
      <c r="H3406" s="37">
        <f t="shared" si="328"/>
        <v>0</v>
      </c>
      <c r="I3406" s="31">
        <f>COUNTIF($G$3:G3406,G3406)</f>
        <v>0</v>
      </c>
      <c r="J3406" s="31">
        <f t="shared" si="329"/>
        <v>0</v>
      </c>
      <c r="K3406" s="31">
        <f>COUNTIF($C$3:C3406,C3406)</f>
        <v>3404</v>
      </c>
      <c r="L3406" s="31">
        <f t="shared" si="330"/>
        <v>0</v>
      </c>
      <c r="M3406" s="31">
        <f t="shared" si="331"/>
        <v>0</v>
      </c>
    </row>
    <row r="3407" spans="1:13" x14ac:dyDescent="0.35">
      <c r="A3407" s="75"/>
      <c r="B3407" s="29"/>
      <c r="C3407" s="37">
        <f t="shared" si="326"/>
        <v>0</v>
      </c>
      <c r="D3407" s="35"/>
      <c r="E3407" s="35"/>
      <c r="F3407" s="30" t="str">
        <f t="shared" si="327"/>
        <v>Jan</v>
      </c>
      <c r="G3407" s="35"/>
      <c r="H3407" s="37">
        <f t="shared" si="328"/>
        <v>0</v>
      </c>
      <c r="I3407" s="31">
        <f>COUNTIF($G$3:G3407,G3407)</f>
        <v>0</v>
      </c>
      <c r="J3407" s="31">
        <f t="shared" si="329"/>
        <v>0</v>
      </c>
      <c r="K3407" s="31">
        <f>COUNTIF($C$3:C3407,C3407)</f>
        <v>3405</v>
      </c>
      <c r="L3407" s="31">
        <f t="shared" si="330"/>
        <v>0</v>
      </c>
      <c r="M3407" s="31">
        <f t="shared" si="331"/>
        <v>0</v>
      </c>
    </row>
    <row r="3408" spans="1:13" x14ac:dyDescent="0.35">
      <c r="A3408" s="75"/>
      <c r="B3408" s="29"/>
      <c r="C3408" s="37">
        <f t="shared" si="326"/>
        <v>0</v>
      </c>
      <c r="D3408" s="35"/>
      <c r="E3408" s="35"/>
      <c r="F3408" s="30" t="str">
        <f t="shared" si="327"/>
        <v>Jan</v>
      </c>
      <c r="G3408" s="35"/>
      <c r="H3408" s="37">
        <f t="shared" si="328"/>
        <v>0</v>
      </c>
      <c r="I3408" s="31">
        <f>COUNTIF($G$3:G3408,G3408)</f>
        <v>0</v>
      </c>
      <c r="J3408" s="31">
        <f t="shared" si="329"/>
        <v>0</v>
      </c>
      <c r="K3408" s="31">
        <f>COUNTIF($C$3:C3408,C3408)</f>
        <v>3406</v>
      </c>
      <c r="L3408" s="31">
        <f t="shared" si="330"/>
        <v>0</v>
      </c>
      <c r="M3408" s="31">
        <f t="shared" si="331"/>
        <v>0</v>
      </c>
    </row>
    <row r="3409" spans="1:13" x14ac:dyDescent="0.35">
      <c r="A3409" s="75"/>
      <c r="B3409" s="29"/>
      <c r="C3409" s="37">
        <f t="shared" si="326"/>
        <v>0</v>
      </c>
      <c r="D3409" s="35"/>
      <c r="E3409" s="35"/>
      <c r="F3409" s="30" t="str">
        <f t="shared" si="327"/>
        <v>Jan</v>
      </c>
      <c r="G3409" s="35"/>
      <c r="H3409" s="37">
        <f t="shared" si="328"/>
        <v>0</v>
      </c>
      <c r="I3409" s="31">
        <f>COUNTIF($G$3:G3409,G3409)</f>
        <v>0</v>
      </c>
      <c r="J3409" s="31">
        <f t="shared" si="329"/>
        <v>0</v>
      </c>
      <c r="K3409" s="31">
        <f>COUNTIF($C$3:C3409,C3409)</f>
        <v>3407</v>
      </c>
      <c r="L3409" s="31">
        <f t="shared" si="330"/>
        <v>0</v>
      </c>
      <c r="M3409" s="31">
        <f t="shared" si="331"/>
        <v>0</v>
      </c>
    </row>
    <row r="3410" spans="1:13" x14ac:dyDescent="0.35">
      <c r="A3410" s="75"/>
      <c r="B3410" s="29"/>
      <c r="C3410" s="37">
        <f t="shared" si="326"/>
        <v>0</v>
      </c>
      <c r="D3410" s="35"/>
      <c r="E3410" s="35"/>
      <c r="F3410" s="30" t="str">
        <f t="shared" si="327"/>
        <v>Jan</v>
      </c>
      <c r="G3410" s="35"/>
      <c r="H3410" s="37">
        <f t="shared" si="328"/>
        <v>0</v>
      </c>
      <c r="I3410" s="31">
        <f>COUNTIF($G$3:G3410,G3410)</f>
        <v>0</v>
      </c>
      <c r="J3410" s="31">
        <f t="shared" si="329"/>
        <v>0</v>
      </c>
      <c r="K3410" s="31">
        <f>COUNTIF($C$3:C3410,C3410)</f>
        <v>3408</v>
      </c>
      <c r="L3410" s="31">
        <f t="shared" si="330"/>
        <v>0</v>
      </c>
      <c r="M3410" s="31">
        <f t="shared" si="331"/>
        <v>0</v>
      </c>
    </row>
    <row r="3411" spans="1:13" x14ac:dyDescent="0.35">
      <c r="A3411" s="75"/>
      <c r="B3411" s="29"/>
      <c r="C3411" s="37">
        <f t="shared" si="326"/>
        <v>0</v>
      </c>
      <c r="D3411" s="35"/>
      <c r="E3411" s="35"/>
      <c r="F3411" s="30" t="str">
        <f t="shared" si="327"/>
        <v>Jan</v>
      </c>
      <c r="G3411" s="35"/>
      <c r="H3411" s="37">
        <f t="shared" si="328"/>
        <v>0</v>
      </c>
      <c r="I3411" s="31">
        <f>COUNTIF($G$3:G3411,G3411)</f>
        <v>0</v>
      </c>
      <c r="J3411" s="31">
        <f t="shared" si="329"/>
        <v>0</v>
      </c>
      <c r="K3411" s="31">
        <f>COUNTIF($C$3:C3411,C3411)</f>
        <v>3409</v>
      </c>
      <c r="L3411" s="31">
        <f t="shared" si="330"/>
        <v>0</v>
      </c>
      <c r="M3411" s="31">
        <f t="shared" si="331"/>
        <v>0</v>
      </c>
    </row>
    <row r="3412" spans="1:13" x14ac:dyDescent="0.35">
      <c r="A3412" s="75"/>
      <c r="B3412" s="29"/>
      <c r="C3412" s="37">
        <f t="shared" si="326"/>
        <v>0</v>
      </c>
      <c r="D3412" s="35"/>
      <c r="E3412" s="35"/>
      <c r="F3412" s="30" t="str">
        <f t="shared" si="327"/>
        <v>Jan</v>
      </c>
      <c r="G3412" s="35"/>
      <c r="H3412" s="37">
        <f t="shared" si="328"/>
        <v>0</v>
      </c>
      <c r="I3412" s="31">
        <f>COUNTIF($G$3:G3412,G3412)</f>
        <v>0</v>
      </c>
      <c r="J3412" s="31">
        <f t="shared" si="329"/>
        <v>0</v>
      </c>
      <c r="K3412" s="31">
        <f>COUNTIF($C$3:C3412,C3412)</f>
        <v>3410</v>
      </c>
      <c r="L3412" s="31">
        <f t="shared" si="330"/>
        <v>0</v>
      </c>
      <c r="M3412" s="31">
        <f t="shared" si="331"/>
        <v>0</v>
      </c>
    </row>
    <row r="3413" spans="1:13" x14ac:dyDescent="0.35">
      <c r="A3413" s="75"/>
      <c r="B3413" s="29"/>
      <c r="C3413" s="37">
        <f t="shared" si="326"/>
        <v>0</v>
      </c>
      <c r="D3413" s="35"/>
      <c r="E3413" s="35"/>
      <c r="F3413" s="30" t="str">
        <f t="shared" si="327"/>
        <v>Jan</v>
      </c>
      <c r="G3413" s="35"/>
      <c r="H3413" s="37">
        <f t="shared" si="328"/>
        <v>0</v>
      </c>
      <c r="I3413" s="31">
        <f>COUNTIF($G$3:G3413,G3413)</f>
        <v>0</v>
      </c>
      <c r="J3413" s="31">
        <f t="shared" si="329"/>
        <v>0</v>
      </c>
      <c r="K3413" s="31">
        <f>COUNTIF($C$3:C3413,C3413)</f>
        <v>3411</v>
      </c>
      <c r="L3413" s="31">
        <f t="shared" si="330"/>
        <v>0</v>
      </c>
      <c r="M3413" s="31">
        <f t="shared" si="331"/>
        <v>0</v>
      </c>
    </row>
    <row r="3414" spans="1:13" x14ac:dyDescent="0.35">
      <c r="A3414" s="75"/>
      <c r="B3414" s="29"/>
      <c r="C3414" s="37">
        <f t="shared" si="326"/>
        <v>0</v>
      </c>
      <c r="D3414" s="35"/>
      <c r="E3414" s="35"/>
      <c r="F3414" s="30" t="str">
        <f t="shared" si="327"/>
        <v>Jan</v>
      </c>
      <c r="G3414" s="35"/>
      <c r="H3414" s="37">
        <f t="shared" si="328"/>
        <v>0</v>
      </c>
      <c r="I3414" s="31">
        <f>COUNTIF($G$3:G3414,G3414)</f>
        <v>0</v>
      </c>
      <c r="J3414" s="31">
        <f t="shared" si="329"/>
        <v>0</v>
      </c>
      <c r="K3414" s="31">
        <f>COUNTIF($C$3:C3414,C3414)</f>
        <v>3412</v>
      </c>
      <c r="L3414" s="31">
        <f t="shared" si="330"/>
        <v>0</v>
      </c>
      <c r="M3414" s="31">
        <f t="shared" si="331"/>
        <v>0</v>
      </c>
    </row>
    <row r="3415" spans="1:13" x14ac:dyDescent="0.35">
      <c r="A3415" s="75"/>
      <c r="B3415" s="29"/>
      <c r="C3415" s="37">
        <f t="shared" si="326"/>
        <v>0</v>
      </c>
      <c r="D3415" s="35"/>
      <c r="E3415" s="35"/>
      <c r="F3415" s="30" t="str">
        <f t="shared" si="327"/>
        <v>Jan</v>
      </c>
      <c r="G3415" s="35"/>
      <c r="H3415" s="37">
        <f t="shared" si="328"/>
        <v>0</v>
      </c>
      <c r="I3415" s="31">
        <f>COUNTIF($G$3:G3415,G3415)</f>
        <v>0</v>
      </c>
      <c r="J3415" s="31">
        <f t="shared" si="329"/>
        <v>0</v>
      </c>
      <c r="K3415" s="31">
        <f>COUNTIF($C$3:C3415,C3415)</f>
        <v>3413</v>
      </c>
      <c r="L3415" s="31">
        <f t="shared" si="330"/>
        <v>0</v>
      </c>
      <c r="M3415" s="31">
        <f t="shared" si="331"/>
        <v>0</v>
      </c>
    </row>
    <row r="3416" spans="1:13" x14ac:dyDescent="0.35">
      <c r="A3416" s="75"/>
      <c r="B3416" s="29"/>
      <c r="C3416" s="37">
        <f t="shared" si="326"/>
        <v>0</v>
      </c>
      <c r="D3416" s="35"/>
      <c r="E3416" s="35"/>
      <c r="F3416" s="30" t="str">
        <f t="shared" si="327"/>
        <v>Jan</v>
      </c>
      <c r="G3416" s="35"/>
      <c r="H3416" s="37">
        <f t="shared" si="328"/>
        <v>0</v>
      </c>
      <c r="I3416" s="31">
        <f>COUNTIF($G$3:G3416,G3416)</f>
        <v>0</v>
      </c>
      <c r="J3416" s="31">
        <f t="shared" si="329"/>
        <v>0</v>
      </c>
      <c r="K3416" s="31">
        <f>COUNTIF($C$3:C3416,C3416)</f>
        <v>3414</v>
      </c>
      <c r="L3416" s="31">
        <f t="shared" si="330"/>
        <v>0</v>
      </c>
      <c r="M3416" s="31">
        <f t="shared" si="331"/>
        <v>0</v>
      </c>
    </row>
    <row r="3417" spans="1:13" x14ac:dyDescent="0.35">
      <c r="A3417" s="75"/>
      <c r="B3417" s="29"/>
      <c r="C3417" s="37">
        <f t="shared" si="326"/>
        <v>0</v>
      </c>
      <c r="D3417" s="35"/>
      <c r="E3417" s="35"/>
      <c r="F3417" s="30" t="str">
        <f t="shared" si="327"/>
        <v>Jan</v>
      </c>
      <c r="G3417" s="35"/>
      <c r="H3417" s="37">
        <f t="shared" si="328"/>
        <v>0</v>
      </c>
      <c r="I3417" s="31">
        <f>COUNTIF($G$3:G3417,G3417)</f>
        <v>0</v>
      </c>
      <c r="J3417" s="31">
        <f t="shared" si="329"/>
        <v>0</v>
      </c>
      <c r="K3417" s="31">
        <f>COUNTIF($C$3:C3417,C3417)</f>
        <v>3415</v>
      </c>
      <c r="L3417" s="31">
        <f t="shared" si="330"/>
        <v>0</v>
      </c>
      <c r="M3417" s="31">
        <f t="shared" si="331"/>
        <v>0</v>
      </c>
    </row>
    <row r="3418" spans="1:13" x14ac:dyDescent="0.35">
      <c r="A3418" s="75"/>
      <c r="B3418" s="29"/>
      <c r="C3418" s="37">
        <f t="shared" si="326"/>
        <v>0</v>
      </c>
      <c r="D3418" s="35"/>
      <c r="E3418" s="35"/>
      <c r="F3418" s="30" t="str">
        <f t="shared" si="327"/>
        <v>Jan</v>
      </c>
      <c r="G3418" s="35"/>
      <c r="H3418" s="37">
        <f t="shared" si="328"/>
        <v>0</v>
      </c>
      <c r="I3418" s="31">
        <f>COUNTIF($G$3:G3418,G3418)</f>
        <v>0</v>
      </c>
      <c r="J3418" s="31">
        <f t="shared" si="329"/>
        <v>0</v>
      </c>
      <c r="K3418" s="31">
        <f>COUNTIF($C$3:C3418,C3418)</f>
        <v>3416</v>
      </c>
      <c r="L3418" s="31">
        <f t="shared" si="330"/>
        <v>0</v>
      </c>
      <c r="M3418" s="31">
        <f t="shared" si="331"/>
        <v>0</v>
      </c>
    </row>
    <row r="3419" spans="1:13" x14ac:dyDescent="0.35">
      <c r="A3419" s="75"/>
      <c r="B3419" s="29"/>
      <c r="C3419" s="37">
        <f t="shared" si="326"/>
        <v>0</v>
      </c>
      <c r="D3419" s="35"/>
      <c r="E3419" s="35"/>
      <c r="F3419" s="30" t="str">
        <f t="shared" si="327"/>
        <v>Jan</v>
      </c>
      <c r="G3419" s="35"/>
      <c r="H3419" s="37">
        <f t="shared" si="328"/>
        <v>0</v>
      </c>
      <c r="I3419" s="31">
        <f>COUNTIF($G$3:G3419,G3419)</f>
        <v>0</v>
      </c>
      <c r="J3419" s="31">
        <f t="shared" si="329"/>
        <v>0</v>
      </c>
      <c r="K3419" s="31">
        <f>COUNTIF($C$3:C3419,C3419)</f>
        <v>3417</v>
      </c>
      <c r="L3419" s="31">
        <f t="shared" si="330"/>
        <v>0</v>
      </c>
      <c r="M3419" s="31">
        <f t="shared" si="331"/>
        <v>0</v>
      </c>
    </row>
    <row r="3420" spans="1:13" x14ac:dyDescent="0.35">
      <c r="A3420" s="75"/>
      <c r="B3420" s="29"/>
      <c r="C3420" s="37">
        <f t="shared" si="326"/>
        <v>0</v>
      </c>
      <c r="D3420" s="35"/>
      <c r="E3420" s="35"/>
      <c r="F3420" s="30" t="str">
        <f t="shared" si="327"/>
        <v>Jan</v>
      </c>
      <c r="G3420" s="35"/>
      <c r="H3420" s="37">
        <f t="shared" si="328"/>
        <v>0</v>
      </c>
      <c r="I3420" s="31">
        <f>COUNTIF($G$3:G3420,G3420)</f>
        <v>0</v>
      </c>
      <c r="J3420" s="31">
        <f t="shared" si="329"/>
        <v>0</v>
      </c>
      <c r="K3420" s="31">
        <f>COUNTIF($C$3:C3420,C3420)</f>
        <v>3418</v>
      </c>
      <c r="L3420" s="31">
        <f t="shared" si="330"/>
        <v>0</v>
      </c>
      <c r="M3420" s="31">
        <f t="shared" si="331"/>
        <v>0</v>
      </c>
    </row>
    <row r="3421" spans="1:13" x14ac:dyDescent="0.35">
      <c r="A3421" s="75"/>
      <c r="B3421" s="29"/>
      <c r="C3421" s="37">
        <f t="shared" si="326"/>
        <v>0</v>
      </c>
      <c r="D3421" s="35"/>
      <c r="E3421" s="35"/>
      <c r="F3421" s="30" t="str">
        <f t="shared" si="327"/>
        <v>Jan</v>
      </c>
      <c r="G3421" s="35"/>
      <c r="H3421" s="37">
        <f t="shared" si="328"/>
        <v>0</v>
      </c>
      <c r="I3421" s="31">
        <f>COUNTIF($G$3:G3421,G3421)</f>
        <v>0</v>
      </c>
      <c r="J3421" s="31">
        <f t="shared" si="329"/>
        <v>0</v>
      </c>
      <c r="K3421" s="31">
        <f>COUNTIF($C$3:C3421,C3421)</f>
        <v>3419</v>
      </c>
      <c r="L3421" s="31">
        <f t="shared" si="330"/>
        <v>0</v>
      </c>
      <c r="M3421" s="31">
        <f t="shared" si="331"/>
        <v>0</v>
      </c>
    </row>
    <row r="3422" spans="1:13" x14ac:dyDescent="0.35">
      <c r="A3422" s="75"/>
      <c r="B3422" s="29"/>
      <c r="C3422" s="37">
        <f t="shared" si="326"/>
        <v>0</v>
      </c>
      <c r="D3422" s="35"/>
      <c r="E3422" s="35"/>
      <c r="F3422" s="30" t="str">
        <f t="shared" si="327"/>
        <v>Jan</v>
      </c>
      <c r="G3422" s="35"/>
      <c r="H3422" s="37">
        <f t="shared" si="328"/>
        <v>0</v>
      </c>
      <c r="I3422" s="31">
        <f>COUNTIF($G$3:G3422,G3422)</f>
        <v>0</v>
      </c>
      <c r="J3422" s="31">
        <f t="shared" si="329"/>
        <v>0</v>
      </c>
      <c r="K3422" s="31">
        <f>COUNTIF($C$3:C3422,C3422)</f>
        <v>3420</v>
      </c>
      <c r="L3422" s="31">
        <f t="shared" si="330"/>
        <v>0</v>
      </c>
      <c r="M3422" s="31">
        <f t="shared" si="331"/>
        <v>0</v>
      </c>
    </row>
    <row r="3423" spans="1:13" x14ac:dyDescent="0.35">
      <c r="A3423" s="75"/>
      <c r="B3423" s="29"/>
      <c r="C3423" s="37">
        <f t="shared" si="326"/>
        <v>0</v>
      </c>
      <c r="D3423" s="35"/>
      <c r="E3423" s="35"/>
      <c r="F3423" s="30" t="str">
        <f t="shared" si="327"/>
        <v>Jan</v>
      </c>
      <c r="G3423" s="35"/>
      <c r="H3423" s="37">
        <f t="shared" si="328"/>
        <v>0</v>
      </c>
      <c r="I3423" s="31">
        <f>COUNTIF($G$3:G3423,G3423)</f>
        <v>0</v>
      </c>
      <c r="J3423" s="31">
        <f t="shared" si="329"/>
        <v>0</v>
      </c>
      <c r="K3423" s="31">
        <f>COUNTIF($C$3:C3423,C3423)</f>
        <v>3421</v>
      </c>
      <c r="L3423" s="31">
        <f t="shared" si="330"/>
        <v>0</v>
      </c>
      <c r="M3423" s="31">
        <f t="shared" si="331"/>
        <v>0</v>
      </c>
    </row>
    <row r="3424" spans="1:13" x14ac:dyDescent="0.35">
      <c r="A3424" s="75"/>
      <c r="B3424" s="29"/>
      <c r="C3424" s="37">
        <f t="shared" si="326"/>
        <v>0</v>
      </c>
      <c r="D3424" s="35"/>
      <c r="E3424" s="35"/>
      <c r="F3424" s="30" t="str">
        <f t="shared" si="327"/>
        <v>Jan</v>
      </c>
      <c r="G3424" s="35"/>
      <c r="H3424" s="37">
        <f t="shared" si="328"/>
        <v>0</v>
      </c>
      <c r="I3424" s="31">
        <f>COUNTIF($G$3:G3424,G3424)</f>
        <v>0</v>
      </c>
      <c r="J3424" s="31">
        <f t="shared" si="329"/>
        <v>0</v>
      </c>
      <c r="K3424" s="31">
        <f>COUNTIF($C$3:C3424,C3424)</f>
        <v>3422</v>
      </c>
      <c r="L3424" s="31">
        <f t="shared" si="330"/>
        <v>0</v>
      </c>
      <c r="M3424" s="31">
        <f t="shared" si="331"/>
        <v>0</v>
      </c>
    </row>
    <row r="3425" spans="1:13" x14ac:dyDescent="0.35">
      <c r="A3425" s="75"/>
      <c r="B3425" s="29"/>
      <c r="C3425" s="37">
        <f t="shared" si="326"/>
        <v>0</v>
      </c>
      <c r="D3425" s="35"/>
      <c r="E3425" s="35"/>
      <c r="F3425" s="30" t="str">
        <f t="shared" si="327"/>
        <v>Jan</v>
      </c>
      <c r="G3425" s="35"/>
      <c r="H3425" s="37">
        <f t="shared" si="328"/>
        <v>0</v>
      </c>
      <c r="I3425" s="31">
        <f>COUNTIF($G$3:G3425,G3425)</f>
        <v>0</v>
      </c>
      <c r="J3425" s="31">
        <f t="shared" si="329"/>
        <v>0</v>
      </c>
      <c r="K3425" s="31">
        <f>COUNTIF($C$3:C3425,C3425)</f>
        <v>3423</v>
      </c>
      <c r="L3425" s="31">
        <f t="shared" si="330"/>
        <v>0</v>
      </c>
      <c r="M3425" s="31">
        <f t="shared" si="331"/>
        <v>0</v>
      </c>
    </row>
    <row r="3426" spans="1:13" x14ac:dyDescent="0.35">
      <c r="A3426" s="75"/>
      <c r="B3426" s="29"/>
      <c r="C3426" s="37">
        <f t="shared" si="326"/>
        <v>0</v>
      </c>
      <c r="D3426" s="35"/>
      <c r="E3426" s="35"/>
      <c r="F3426" s="30" t="str">
        <f t="shared" si="327"/>
        <v>Jan</v>
      </c>
      <c r="G3426" s="35"/>
      <c r="H3426" s="37">
        <f t="shared" si="328"/>
        <v>0</v>
      </c>
      <c r="I3426" s="31">
        <f>COUNTIF($G$3:G3426,G3426)</f>
        <v>0</v>
      </c>
      <c r="J3426" s="31">
        <f t="shared" si="329"/>
        <v>0</v>
      </c>
      <c r="K3426" s="31">
        <f>COUNTIF($C$3:C3426,C3426)</f>
        <v>3424</v>
      </c>
      <c r="L3426" s="31">
        <f t="shared" si="330"/>
        <v>0</v>
      </c>
      <c r="M3426" s="31">
        <f t="shared" si="331"/>
        <v>0</v>
      </c>
    </row>
    <row r="3427" spans="1:13" x14ac:dyDescent="0.35">
      <c r="A3427" s="75"/>
      <c r="B3427" s="29"/>
      <c r="C3427" s="37">
        <f t="shared" si="326"/>
        <v>0</v>
      </c>
      <c r="D3427" s="35"/>
      <c r="E3427" s="35"/>
      <c r="F3427" s="30" t="str">
        <f t="shared" si="327"/>
        <v>Jan</v>
      </c>
      <c r="G3427" s="35"/>
      <c r="H3427" s="37">
        <f t="shared" si="328"/>
        <v>0</v>
      </c>
      <c r="I3427" s="31">
        <f>COUNTIF($G$3:G3427,G3427)</f>
        <v>0</v>
      </c>
      <c r="J3427" s="31">
        <f t="shared" si="329"/>
        <v>0</v>
      </c>
      <c r="K3427" s="31">
        <f>COUNTIF($C$3:C3427,C3427)</f>
        <v>3425</v>
      </c>
      <c r="L3427" s="31">
        <f t="shared" si="330"/>
        <v>0</v>
      </c>
      <c r="M3427" s="31">
        <f t="shared" si="331"/>
        <v>0</v>
      </c>
    </row>
    <row r="3428" spans="1:13" x14ac:dyDescent="0.35">
      <c r="A3428" s="75"/>
      <c r="B3428" s="29"/>
      <c r="C3428" s="37">
        <f t="shared" si="326"/>
        <v>0</v>
      </c>
      <c r="D3428" s="35"/>
      <c r="E3428" s="35"/>
      <c r="F3428" s="30" t="str">
        <f t="shared" si="327"/>
        <v>Jan</v>
      </c>
      <c r="G3428" s="35"/>
      <c r="H3428" s="37">
        <f t="shared" si="328"/>
        <v>0</v>
      </c>
      <c r="I3428" s="31">
        <f>COUNTIF($G$3:G3428,G3428)</f>
        <v>0</v>
      </c>
      <c r="J3428" s="31">
        <f t="shared" si="329"/>
        <v>0</v>
      </c>
      <c r="K3428" s="31">
        <f>COUNTIF($C$3:C3428,C3428)</f>
        <v>3426</v>
      </c>
      <c r="L3428" s="31">
        <f t="shared" si="330"/>
        <v>0</v>
      </c>
      <c r="M3428" s="31">
        <f t="shared" si="331"/>
        <v>0</v>
      </c>
    </row>
    <row r="3429" spans="1:13" x14ac:dyDescent="0.35">
      <c r="A3429" s="75"/>
      <c r="B3429" s="29"/>
      <c r="C3429" s="37">
        <f t="shared" si="326"/>
        <v>0</v>
      </c>
      <c r="D3429" s="35"/>
      <c r="E3429" s="35"/>
      <c r="F3429" s="30" t="str">
        <f t="shared" si="327"/>
        <v>Jan</v>
      </c>
      <c r="G3429" s="35"/>
      <c r="H3429" s="37">
        <f t="shared" si="328"/>
        <v>0</v>
      </c>
      <c r="I3429" s="31">
        <f>COUNTIF($G$3:G3429,G3429)</f>
        <v>0</v>
      </c>
      <c r="J3429" s="31">
        <f t="shared" si="329"/>
        <v>0</v>
      </c>
      <c r="K3429" s="31">
        <f>COUNTIF($C$3:C3429,C3429)</f>
        <v>3427</v>
      </c>
      <c r="L3429" s="31">
        <f t="shared" si="330"/>
        <v>0</v>
      </c>
      <c r="M3429" s="31">
        <f t="shared" si="331"/>
        <v>0</v>
      </c>
    </row>
    <row r="3430" spans="1:13" x14ac:dyDescent="0.35">
      <c r="A3430" s="75"/>
      <c r="B3430" s="29"/>
      <c r="C3430" s="37">
        <f t="shared" si="326"/>
        <v>0</v>
      </c>
      <c r="D3430" s="35"/>
      <c r="E3430" s="35"/>
      <c r="F3430" s="30" t="str">
        <f t="shared" si="327"/>
        <v>Jan</v>
      </c>
      <c r="G3430" s="35"/>
      <c r="H3430" s="37">
        <f t="shared" si="328"/>
        <v>0</v>
      </c>
      <c r="I3430" s="31">
        <f>COUNTIF($G$3:G3430,G3430)</f>
        <v>0</v>
      </c>
      <c r="J3430" s="31">
        <f t="shared" si="329"/>
        <v>0</v>
      </c>
      <c r="K3430" s="31">
        <f>COUNTIF($C$3:C3430,C3430)</f>
        <v>3428</v>
      </c>
      <c r="L3430" s="31">
        <f t="shared" si="330"/>
        <v>0</v>
      </c>
      <c r="M3430" s="31">
        <f t="shared" si="331"/>
        <v>0</v>
      </c>
    </row>
    <row r="3431" spans="1:13" x14ac:dyDescent="0.35">
      <c r="A3431" s="75"/>
      <c r="B3431" s="29"/>
      <c r="C3431" s="37">
        <f t="shared" si="326"/>
        <v>0</v>
      </c>
      <c r="D3431" s="35"/>
      <c r="E3431" s="35"/>
      <c r="F3431" s="30" t="str">
        <f t="shared" si="327"/>
        <v>Jan</v>
      </c>
      <c r="G3431" s="35"/>
      <c r="H3431" s="37">
        <f t="shared" si="328"/>
        <v>0</v>
      </c>
      <c r="I3431" s="31">
        <f>COUNTIF($G$3:G3431,G3431)</f>
        <v>0</v>
      </c>
      <c r="J3431" s="31">
        <f t="shared" si="329"/>
        <v>0</v>
      </c>
      <c r="K3431" s="31">
        <f>COUNTIF($C$3:C3431,C3431)</f>
        <v>3429</v>
      </c>
      <c r="L3431" s="31">
        <f t="shared" si="330"/>
        <v>0</v>
      </c>
      <c r="M3431" s="31">
        <f t="shared" si="331"/>
        <v>0</v>
      </c>
    </row>
    <row r="3432" spans="1:13" x14ac:dyDescent="0.35">
      <c r="A3432" s="75"/>
      <c r="B3432" s="29"/>
      <c r="C3432" s="37">
        <f t="shared" si="326"/>
        <v>0</v>
      </c>
      <c r="D3432" s="35"/>
      <c r="E3432" s="35"/>
      <c r="F3432" s="30" t="str">
        <f t="shared" si="327"/>
        <v>Jan</v>
      </c>
      <c r="G3432" s="35"/>
      <c r="H3432" s="37">
        <f t="shared" si="328"/>
        <v>0</v>
      </c>
      <c r="I3432" s="31">
        <f>COUNTIF($G$3:G3432,G3432)</f>
        <v>0</v>
      </c>
      <c r="J3432" s="31">
        <f t="shared" si="329"/>
        <v>0</v>
      </c>
      <c r="K3432" s="31">
        <f>COUNTIF($C$3:C3432,C3432)</f>
        <v>3430</v>
      </c>
      <c r="L3432" s="31">
        <f t="shared" si="330"/>
        <v>0</v>
      </c>
      <c r="M3432" s="31">
        <f t="shared" si="331"/>
        <v>0</v>
      </c>
    </row>
    <row r="3433" spans="1:13" x14ac:dyDescent="0.35">
      <c r="A3433" s="75"/>
      <c r="B3433" s="29"/>
      <c r="C3433" s="37">
        <f t="shared" si="326"/>
        <v>0</v>
      </c>
      <c r="D3433" s="35"/>
      <c r="E3433" s="35"/>
      <c r="F3433" s="30" t="str">
        <f t="shared" si="327"/>
        <v>Jan</v>
      </c>
      <c r="G3433" s="35"/>
      <c r="H3433" s="37">
        <f t="shared" si="328"/>
        <v>0</v>
      </c>
      <c r="I3433" s="31">
        <f>COUNTIF($G$3:G3433,G3433)</f>
        <v>0</v>
      </c>
      <c r="J3433" s="31">
        <f t="shared" si="329"/>
        <v>0</v>
      </c>
      <c r="K3433" s="31">
        <f>COUNTIF($C$3:C3433,C3433)</f>
        <v>3431</v>
      </c>
      <c r="L3433" s="31">
        <f t="shared" si="330"/>
        <v>0</v>
      </c>
      <c r="M3433" s="31">
        <f t="shared" si="331"/>
        <v>0</v>
      </c>
    </row>
    <row r="3434" spans="1:13" x14ac:dyDescent="0.35">
      <c r="A3434" s="75"/>
      <c r="B3434" s="29"/>
      <c r="C3434" s="37">
        <f t="shared" si="326"/>
        <v>0</v>
      </c>
      <c r="D3434" s="35"/>
      <c r="E3434" s="35"/>
      <c r="F3434" s="30" t="str">
        <f t="shared" si="327"/>
        <v>Jan</v>
      </c>
      <c r="G3434" s="35"/>
      <c r="H3434" s="37">
        <f t="shared" si="328"/>
        <v>0</v>
      </c>
      <c r="I3434" s="31">
        <f>COUNTIF($G$3:G3434,G3434)</f>
        <v>0</v>
      </c>
      <c r="J3434" s="31">
        <f t="shared" si="329"/>
        <v>0</v>
      </c>
      <c r="K3434" s="31">
        <f>COUNTIF($C$3:C3434,C3434)</f>
        <v>3432</v>
      </c>
      <c r="L3434" s="31">
        <f t="shared" si="330"/>
        <v>0</v>
      </c>
      <c r="M3434" s="31">
        <f t="shared" si="331"/>
        <v>0</v>
      </c>
    </row>
    <row r="3435" spans="1:13" x14ac:dyDescent="0.35">
      <c r="A3435" s="75"/>
      <c r="B3435" s="29"/>
      <c r="C3435" s="37">
        <f t="shared" si="326"/>
        <v>0</v>
      </c>
      <c r="D3435" s="35"/>
      <c r="E3435" s="35"/>
      <c r="F3435" s="30" t="str">
        <f t="shared" si="327"/>
        <v>Jan</v>
      </c>
      <c r="G3435" s="35"/>
      <c r="H3435" s="37">
        <f t="shared" si="328"/>
        <v>0</v>
      </c>
      <c r="I3435" s="31">
        <f>COUNTIF($G$3:G3435,G3435)</f>
        <v>0</v>
      </c>
      <c r="J3435" s="31">
        <f t="shared" si="329"/>
        <v>0</v>
      </c>
      <c r="K3435" s="31">
        <f>COUNTIF($C$3:C3435,C3435)</f>
        <v>3433</v>
      </c>
      <c r="L3435" s="31">
        <f t="shared" si="330"/>
        <v>0</v>
      </c>
      <c r="M3435" s="31">
        <f t="shared" si="331"/>
        <v>0</v>
      </c>
    </row>
    <row r="3436" spans="1:13" x14ac:dyDescent="0.35">
      <c r="A3436" s="75"/>
      <c r="B3436" s="29"/>
      <c r="C3436" s="37">
        <f t="shared" si="326"/>
        <v>0</v>
      </c>
      <c r="D3436" s="35"/>
      <c r="E3436" s="35"/>
      <c r="F3436" s="30" t="str">
        <f t="shared" si="327"/>
        <v>Jan</v>
      </c>
      <c r="G3436" s="35"/>
      <c r="H3436" s="37">
        <f t="shared" si="328"/>
        <v>0</v>
      </c>
      <c r="I3436" s="31">
        <f>COUNTIF($G$3:G3436,G3436)</f>
        <v>0</v>
      </c>
      <c r="J3436" s="31">
        <f t="shared" si="329"/>
        <v>0</v>
      </c>
      <c r="K3436" s="31">
        <f>COUNTIF($C$3:C3436,C3436)</f>
        <v>3434</v>
      </c>
      <c r="L3436" s="31">
        <f t="shared" si="330"/>
        <v>0</v>
      </c>
      <c r="M3436" s="31">
        <f t="shared" si="331"/>
        <v>0</v>
      </c>
    </row>
    <row r="3437" spans="1:13" x14ac:dyDescent="0.35">
      <c r="A3437" s="75"/>
      <c r="B3437" s="29"/>
      <c r="C3437" s="37">
        <f t="shared" si="326"/>
        <v>0</v>
      </c>
      <c r="D3437" s="35"/>
      <c r="E3437" s="35"/>
      <c r="F3437" s="30" t="str">
        <f t="shared" si="327"/>
        <v>Jan</v>
      </c>
      <c r="G3437" s="35"/>
      <c r="H3437" s="37">
        <f t="shared" si="328"/>
        <v>0</v>
      </c>
      <c r="I3437" s="31">
        <f>COUNTIF($G$3:G3437,G3437)</f>
        <v>0</v>
      </c>
      <c r="J3437" s="31">
        <f t="shared" si="329"/>
        <v>0</v>
      </c>
      <c r="K3437" s="31">
        <f>COUNTIF($C$3:C3437,C3437)</f>
        <v>3435</v>
      </c>
      <c r="L3437" s="31">
        <f t="shared" si="330"/>
        <v>0</v>
      </c>
      <c r="M3437" s="31">
        <f t="shared" si="331"/>
        <v>0</v>
      </c>
    </row>
    <row r="3438" spans="1:13" x14ac:dyDescent="0.35">
      <c r="A3438" s="75"/>
      <c r="B3438" s="29"/>
      <c r="C3438" s="37">
        <f t="shared" si="326"/>
        <v>0</v>
      </c>
      <c r="D3438" s="35"/>
      <c r="E3438" s="35"/>
      <c r="F3438" s="30" t="str">
        <f t="shared" si="327"/>
        <v>Jan</v>
      </c>
      <c r="G3438" s="35"/>
      <c r="H3438" s="37">
        <f t="shared" si="328"/>
        <v>0</v>
      </c>
      <c r="I3438" s="31">
        <f>COUNTIF($G$3:G3438,G3438)</f>
        <v>0</v>
      </c>
      <c r="J3438" s="31">
        <f t="shared" si="329"/>
        <v>0</v>
      </c>
      <c r="K3438" s="31">
        <f>COUNTIF($C$3:C3438,C3438)</f>
        <v>3436</v>
      </c>
      <c r="L3438" s="31">
        <f t="shared" si="330"/>
        <v>0</v>
      </c>
      <c r="M3438" s="31">
        <f t="shared" si="331"/>
        <v>0</v>
      </c>
    </row>
    <row r="3439" spans="1:13" x14ac:dyDescent="0.35">
      <c r="A3439" s="75"/>
      <c r="B3439" s="29"/>
      <c r="C3439" s="37">
        <f t="shared" si="326"/>
        <v>0</v>
      </c>
      <c r="D3439" s="35"/>
      <c r="E3439" s="35"/>
      <c r="F3439" s="30" t="str">
        <f t="shared" si="327"/>
        <v>Jan</v>
      </c>
      <c r="G3439" s="35"/>
      <c r="H3439" s="37">
        <f t="shared" si="328"/>
        <v>0</v>
      </c>
      <c r="I3439" s="31">
        <f>COUNTIF($G$3:G3439,G3439)</f>
        <v>0</v>
      </c>
      <c r="J3439" s="31">
        <f t="shared" si="329"/>
        <v>0</v>
      </c>
      <c r="K3439" s="31">
        <f>COUNTIF($C$3:C3439,C3439)</f>
        <v>3437</v>
      </c>
      <c r="L3439" s="31">
        <f t="shared" si="330"/>
        <v>0</v>
      </c>
      <c r="M3439" s="31">
        <f t="shared" si="331"/>
        <v>0</v>
      </c>
    </row>
    <row r="3440" spans="1:13" x14ac:dyDescent="0.35">
      <c r="A3440" s="75"/>
      <c r="B3440" s="29"/>
      <c r="C3440" s="37">
        <f t="shared" si="326"/>
        <v>0</v>
      </c>
      <c r="D3440" s="35"/>
      <c r="E3440" s="35"/>
      <c r="F3440" s="30" t="str">
        <f t="shared" si="327"/>
        <v>Jan</v>
      </c>
      <c r="G3440" s="35"/>
      <c r="H3440" s="37">
        <f t="shared" si="328"/>
        <v>0</v>
      </c>
      <c r="I3440" s="31">
        <f>COUNTIF($G$3:G3440,G3440)</f>
        <v>0</v>
      </c>
      <c r="J3440" s="31">
        <f t="shared" si="329"/>
        <v>0</v>
      </c>
      <c r="K3440" s="31">
        <f>COUNTIF($C$3:C3440,C3440)</f>
        <v>3438</v>
      </c>
      <c r="L3440" s="31">
        <f t="shared" si="330"/>
        <v>0</v>
      </c>
      <c r="M3440" s="31">
        <f t="shared" si="331"/>
        <v>0</v>
      </c>
    </row>
    <row r="3441" spans="1:13" x14ac:dyDescent="0.35">
      <c r="A3441" s="75"/>
      <c r="B3441" s="29"/>
      <c r="C3441" s="37">
        <f t="shared" si="326"/>
        <v>0</v>
      </c>
      <c r="D3441" s="35"/>
      <c r="E3441" s="35"/>
      <c r="F3441" s="30" t="str">
        <f t="shared" si="327"/>
        <v>Jan</v>
      </c>
      <c r="G3441" s="35"/>
      <c r="H3441" s="37">
        <f t="shared" si="328"/>
        <v>0</v>
      </c>
      <c r="I3441" s="31">
        <f>COUNTIF($G$3:G3441,G3441)</f>
        <v>0</v>
      </c>
      <c r="J3441" s="31">
        <f t="shared" si="329"/>
        <v>0</v>
      </c>
      <c r="K3441" s="31">
        <f>COUNTIF($C$3:C3441,C3441)</f>
        <v>3439</v>
      </c>
      <c r="L3441" s="31">
        <f t="shared" si="330"/>
        <v>0</v>
      </c>
      <c r="M3441" s="31">
        <f t="shared" si="331"/>
        <v>0</v>
      </c>
    </row>
    <row r="3442" spans="1:13" x14ac:dyDescent="0.35">
      <c r="A3442" s="75"/>
      <c r="B3442" s="29"/>
      <c r="C3442" s="37">
        <f t="shared" si="326"/>
        <v>0</v>
      </c>
      <c r="D3442" s="35"/>
      <c r="E3442" s="35"/>
      <c r="F3442" s="30" t="str">
        <f t="shared" si="327"/>
        <v>Jan</v>
      </c>
      <c r="G3442" s="35"/>
      <c r="H3442" s="37">
        <f t="shared" si="328"/>
        <v>0</v>
      </c>
      <c r="I3442" s="31">
        <f>COUNTIF($G$3:G3442,G3442)</f>
        <v>0</v>
      </c>
      <c r="J3442" s="31">
        <f t="shared" si="329"/>
        <v>0</v>
      </c>
      <c r="K3442" s="31">
        <f>COUNTIF($C$3:C3442,C3442)</f>
        <v>3440</v>
      </c>
      <c r="L3442" s="31">
        <f t="shared" si="330"/>
        <v>0</v>
      </c>
      <c r="M3442" s="31">
        <f t="shared" si="331"/>
        <v>0</v>
      </c>
    </row>
    <row r="3443" spans="1:13" x14ac:dyDescent="0.35">
      <c r="A3443" s="75"/>
      <c r="B3443" s="29"/>
      <c r="C3443" s="37">
        <f t="shared" si="326"/>
        <v>0</v>
      </c>
      <c r="D3443" s="35"/>
      <c r="E3443" s="35"/>
      <c r="F3443" s="30" t="str">
        <f t="shared" si="327"/>
        <v>Jan</v>
      </c>
      <c r="G3443" s="35"/>
      <c r="H3443" s="37">
        <f t="shared" si="328"/>
        <v>0</v>
      </c>
      <c r="I3443" s="31">
        <f>COUNTIF($G$3:G3443,G3443)</f>
        <v>0</v>
      </c>
      <c r="J3443" s="31">
        <f t="shared" si="329"/>
        <v>0</v>
      </c>
      <c r="K3443" s="31">
        <f>COUNTIF($C$3:C3443,C3443)</f>
        <v>3441</v>
      </c>
      <c r="L3443" s="31">
        <f t="shared" si="330"/>
        <v>0</v>
      </c>
      <c r="M3443" s="31">
        <f t="shared" si="331"/>
        <v>0</v>
      </c>
    </row>
    <row r="3444" spans="1:13" x14ac:dyDescent="0.35">
      <c r="A3444" s="75"/>
      <c r="B3444" s="29"/>
      <c r="C3444" s="37">
        <f t="shared" si="326"/>
        <v>0</v>
      </c>
      <c r="D3444" s="35"/>
      <c r="E3444" s="35"/>
      <c r="F3444" s="30" t="str">
        <f t="shared" si="327"/>
        <v>Jan</v>
      </c>
      <c r="G3444" s="35"/>
      <c r="H3444" s="37">
        <f t="shared" si="328"/>
        <v>0</v>
      </c>
      <c r="I3444" s="31">
        <f>COUNTIF($G$3:G3444,G3444)</f>
        <v>0</v>
      </c>
      <c r="J3444" s="31">
        <f t="shared" si="329"/>
        <v>0</v>
      </c>
      <c r="K3444" s="31">
        <f>COUNTIF($C$3:C3444,C3444)</f>
        <v>3442</v>
      </c>
      <c r="L3444" s="31">
        <f t="shared" si="330"/>
        <v>0</v>
      </c>
      <c r="M3444" s="31">
        <f t="shared" si="331"/>
        <v>0</v>
      </c>
    </row>
    <row r="3445" spans="1:13" x14ac:dyDescent="0.35">
      <c r="A3445" s="75"/>
      <c r="B3445" s="29"/>
      <c r="C3445" s="37">
        <f t="shared" si="326"/>
        <v>0</v>
      </c>
      <c r="D3445" s="35"/>
      <c r="E3445" s="35"/>
      <c r="F3445" s="30" t="str">
        <f t="shared" si="327"/>
        <v>Jan</v>
      </c>
      <c r="G3445" s="35"/>
      <c r="H3445" s="37">
        <f t="shared" si="328"/>
        <v>0</v>
      </c>
      <c r="I3445" s="31">
        <f>COUNTIF($G$3:G3445,G3445)</f>
        <v>0</v>
      </c>
      <c r="J3445" s="31">
        <f t="shared" si="329"/>
        <v>0</v>
      </c>
      <c r="K3445" s="31">
        <f>COUNTIF($C$3:C3445,C3445)</f>
        <v>3443</v>
      </c>
      <c r="L3445" s="31">
        <f t="shared" si="330"/>
        <v>0</v>
      </c>
      <c r="M3445" s="31">
        <f t="shared" si="331"/>
        <v>0</v>
      </c>
    </row>
    <row r="3446" spans="1:13" x14ac:dyDescent="0.35">
      <c r="A3446" s="75"/>
      <c r="B3446" s="29"/>
      <c r="C3446" s="37">
        <f t="shared" si="326"/>
        <v>0</v>
      </c>
      <c r="D3446" s="35"/>
      <c r="E3446" s="35"/>
      <c r="F3446" s="30" t="str">
        <f t="shared" si="327"/>
        <v>Jan</v>
      </c>
      <c r="G3446" s="35"/>
      <c r="H3446" s="37">
        <f t="shared" si="328"/>
        <v>0</v>
      </c>
      <c r="I3446" s="31">
        <f>COUNTIF($G$3:G3446,G3446)</f>
        <v>0</v>
      </c>
      <c r="J3446" s="31">
        <f t="shared" si="329"/>
        <v>0</v>
      </c>
      <c r="K3446" s="31">
        <f>COUNTIF($C$3:C3446,C3446)</f>
        <v>3444</v>
      </c>
      <c r="L3446" s="31">
        <f t="shared" si="330"/>
        <v>0</v>
      </c>
      <c r="M3446" s="31">
        <f t="shared" si="331"/>
        <v>0</v>
      </c>
    </row>
    <row r="3447" spans="1:13" x14ac:dyDescent="0.35">
      <c r="A3447" s="75"/>
      <c r="B3447" s="29"/>
      <c r="C3447" s="37">
        <f t="shared" si="326"/>
        <v>0</v>
      </c>
      <c r="D3447" s="35"/>
      <c r="E3447" s="35"/>
      <c r="F3447" s="30" t="str">
        <f t="shared" si="327"/>
        <v>Jan</v>
      </c>
      <c r="G3447" s="35"/>
      <c r="H3447" s="37">
        <f t="shared" si="328"/>
        <v>0</v>
      </c>
      <c r="I3447" s="31">
        <f>COUNTIF($G$3:G3447,G3447)</f>
        <v>0</v>
      </c>
      <c r="J3447" s="31">
        <f t="shared" si="329"/>
        <v>0</v>
      </c>
      <c r="K3447" s="31">
        <f>COUNTIF($C$3:C3447,C3447)</f>
        <v>3445</v>
      </c>
      <c r="L3447" s="31">
        <f t="shared" si="330"/>
        <v>0</v>
      </c>
      <c r="M3447" s="31">
        <f t="shared" si="331"/>
        <v>0</v>
      </c>
    </row>
    <row r="3448" spans="1:13" x14ac:dyDescent="0.35">
      <c r="A3448" s="75"/>
      <c r="B3448" s="29"/>
      <c r="C3448" s="37">
        <f t="shared" si="326"/>
        <v>0</v>
      </c>
      <c r="D3448" s="35"/>
      <c r="E3448" s="35"/>
      <c r="F3448" s="30" t="str">
        <f t="shared" si="327"/>
        <v>Jan</v>
      </c>
      <c r="G3448" s="35"/>
      <c r="H3448" s="37">
        <f t="shared" si="328"/>
        <v>0</v>
      </c>
      <c r="I3448" s="31">
        <f>COUNTIF($G$3:G3448,G3448)</f>
        <v>0</v>
      </c>
      <c r="J3448" s="31">
        <f t="shared" si="329"/>
        <v>0</v>
      </c>
      <c r="K3448" s="31">
        <f>COUNTIF($C$3:C3448,C3448)</f>
        <v>3446</v>
      </c>
      <c r="L3448" s="31">
        <f t="shared" si="330"/>
        <v>0</v>
      </c>
      <c r="M3448" s="31">
        <f t="shared" si="331"/>
        <v>0</v>
      </c>
    </row>
    <row r="3449" spans="1:13" x14ac:dyDescent="0.35">
      <c r="A3449" s="75"/>
      <c r="B3449" s="29"/>
      <c r="C3449" s="37">
        <f t="shared" si="326"/>
        <v>0</v>
      </c>
      <c r="D3449" s="35"/>
      <c r="E3449" s="35"/>
      <c r="F3449" s="30" t="str">
        <f t="shared" si="327"/>
        <v>Jan</v>
      </c>
      <c r="G3449" s="35"/>
      <c r="H3449" s="37">
        <f t="shared" si="328"/>
        <v>0</v>
      </c>
      <c r="I3449" s="31">
        <f>COUNTIF($G$3:G3449,G3449)</f>
        <v>0</v>
      </c>
      <c r="J3449" s="31">
        <f t="shared" si="329"/>
        <v>0</v>
      </c>
      <c r="K3449" s="31">
        <f>COUNTIF($C$3:C3449,C3449)</f>
        <v>3447</v>
      </c>
      <c r="L3449" s="31">
        <f t="shared" si="330"/>
        <v>0</v>
      </c>
      <c r="M3449" s="31">
        <f t="shared" si="331"/>
        <v>0</v>
      </c>
    </row>
    <row r="3450" spans="1:13" x14ac:dyDescent="0.35">
      <c r="A3450" s="75"/>
      <c r="B3450" s="29"/>
      <c r="C3450" s="37">
        <f t="shared" si="326"/>
        <v>0</v>
      </c>
      <c r="D3450" s="35"/>
      <c r="E3450" s="35"/>
      <c r="F3450" s="30" t="str">
        <f t="shared" si="327"/>
        <v>Jan</v>
      </c>
      <c r="G3450" s="35"/>
      <c r="H3450" s="37">
        <f t="shared" si="328"/>
        <v>0</v>
      </c>
      <c r="I3450" s="31">
        <f>COUNTIF($G$3:G3450,G3450)</f>
        <v>0</v>
      </c>
      <c r="J3450" s="31">
        <f t="shared" si="329"/>
        <v>0</v>
      </c>
      <c r="K3450" s="31">
        <f>COUNTIF($C$3:C3450,C3450)</f>
        <v>3448</v>
      </c>
      <c r="L3450" s="31">
        <f t="shared" si="330"/>
        <v>0</v>
      </c>
      <c r="M3450" s="31">
        <f t="shared" si="331"/>
        <v>0</v>
      </c>
    </row>
    <row r="3451" spans="1:13" x14ac:dyDescent="0.35">
      <c r="A3451" s="75"/>
      <c r="B3451" s="29"/>
      <c r="C3451" s="37">
        <f t="shared" si="326"/>
        <v>0</v>
      </c>
      <c r="D3451" s="35"/>
      <c r="E3451" s="35"/>
      <c r="F3451" s="30" t="str">
        <f t="shared" si="327"/>
        <v>Jan</v>
      </c>
      <c r="G3451" s="35"/>
      <c r="H3451" s="37">
        <f t="shared" si="328"/>
        <v>0</v>
      </c>
      <c r="I3451" s="31">
        <f>COUNTIF($G$3:G3451,G3451)</f>
        <v>0</v>
      </c>
      <c r="J3451" s="31">
        <f t="shared" si="329"/>
        <v>0</v>
      </c>
      <c r="K3451" s="31">
        <f>COUNTIF($C$3:C3451,C3451)</f>
        <v>3449</v>
      </c>
      <c r="L3451" s="31">
        <f t="shared" si="330"/>
        <v>0</v>
      </c>
      <c r="M3451" s="31">
        <f t="shared" si="331"/>
        <v>0</v>
      </c>
    </row>
    <row r="3452" spans="1:13" x14ac:dyDescent="0.35">
      <c r="A3452" s="75"/>
      <c r="B3452" s="29"/>
      <c r="C3452" s="37">
        <f t="shared" si="326"/>
        <v>0</v>
      </c>
      <c r="D3452" s="35"/>
      <c r="E3452" s="35"/>
      <c r="F3452" s="30" t="str">
        <f t="shared" si="327"/>
        <v>Jan</v>
      </c>
      <c r="G3452" s="35"/>
      <c r="H3452" s="37">
        <f t="shared" si="328"/>
        <v>0</v>
      </c>
      <c r="I3452" s="31">
        <f>COUNTIF($G$3:G3452,G3452)</f>
        <v>0</v>
      </c>
      <c r="J3452" s="31">
        <f t="shared" si="329"/>
        <v>0</v>
      </c>
      <c r="K3452" s="31">
        <f>COUNTIF($C$3:C3452,C3452)</f>
        <v>3450</v>
      </c>
      <c r="L3452" s="31">
        <f t="shared" si="330"/>
        <v>0</v>
      </c>
      <c r="M3452" s="31">
        <f t="shared" si="331"/>
        <v>0</v>
      </c>
    </row>
    <row r="3453" spans="1:13" x14ac:dyDescent="0.35">
      <c r="A3453" s="75"/>
      <c r="B3453" s="29"/>
      <c r="C3453" s="37">
        <f t="shared" si="326"/>
        <v>0</v>
      </c>
      <c r="D3453" s="35"/>
      <c r="E3453" s="35"/>
      <c r="F3453" s="30" t="str">
        <f t="shared" si="327"/>
        <v>Jan</v>
      </c>
      <c r="G3453" s="35"/>
      <c r="H3453" s="37">
        <f t="shared" si="328"/>
        <v>0</v>
      </c>
      <c r="I3453" s="31">
        <f>COUNTIF($G$3:G3453,G3453)</f>
        <v>0</v>
      </c>
      <c r="J3453" s="31">
        <f t="shared" si="329"/>
        <v>0</v>
      </c>
      <c r="K3453" s="31">
        <f>COUNTIF($C$3:C3453,C3453)</f>
        <v>3451</v>
      </c>
      <c r="L3453" s="31">
        <f t="shared" si="330"/>
        <v>0</v>
      </c>
      <c r="M3453" s="31">
        <f t="shared" si="331"/>
        <v>0</v>
      </c>
    </row>
    <row r="3454" spans="1:13" x14ac:dyDescent="0.35">
      <c r="A3454" s="75"/>
      <c r="B3454" s="29"/>
      <c r="C3454" s="37">
        <f t="shared" si="326"/>
        <v>0</v>
      </c>
      <c r="D3454" s="35"/>
      <c r="E3454" s="35"/>
      <c r="F3454" s="30" t="str">
        <f t="shared" si="327"/>
        <v>Jan</v>
      </c>
      <c r="G3454" s="35"/>
      <c r="H3454" s="37">
        <f t="shared" si="328"/>
        <v>0</v>
      </c>
      <c r="I3454" s="31">
        <f>COUNTIF($G$3:G3454,G3454)</f>
        <v>0</v>
      </c>
      <c r="J3454" s="31">
        <f t="shared" si="329"/>
        <v>0</v>
      </c>
      <c r="K3454" s="31">
        <f>COUNTIF($C$3:C3454,C3454)</f>
        <v>3452</v>
      </c>
      <c r="L3454" s="31">
        <f t="shared" si="330"/>
        <v>0</v>
      </c>
      <c r="M3454" s="31">
        <f t="shared" si="331"/>
        <v>0</v>
      </c>
    </row>
    <row r="3455" spans="1:13" x14ac:dyDescent="0.35">
      <c r="A3455" s="75"/>
      <c r="B3455" s="29"/>
      <c r="C3455" s="37">
        <f t="shared" si="326"/>
        <v>0</v>
      </c>
      <c r="D3455" s="35"/>
      <c r="E3455" s="35"/>
      <c r="F3455" s="30" t="str">
        <f t="shared" si="327"/>
        <v>Jan</v>
      </c>
      <c r="G3455" s="35"/>
      <c r="H3455" s="37">
        <f t="shared" si="328"/>
        <v>0</v>
      </c>
      <c r="I3455" s="31">
        <f>COUNTIF($G$3:G3455,G3455)</f>
        <v>0</v>
      </c>
      <c r="J3455" s="31">
        <f t="shared" si="329"/>
        <v>0</v>
      </c>
      <c r="K3455" s="31">
        <f>COUNTIF($C$3:C3455,C3455)</f>
        <v>3453</v>
      </c>
      <c r="L3455" s="31">
        <f t="shared" si="330"/>
        <v>0</v>
      </c>
      <c r="M3455" s="31">
        <f t="shared" si="331"/>
        <v>0</v>
      </c>
    </row>
    <row r="3456" spans="1:13" x14ac:dyDescent="0.35">
      <c r="A3456" s="75"/>
      <c r="B3456" s="29"/>
      <c r="C3456" s="37">
        <f t="shared" si="326"/>
        <v>0</v>
      </c>
      <c r="D3456" s="35"/>
      <c r="E3456" s="35"/>
      <c r="F3456" s="30" t="str">
        <f t="shared" si="327"/>
        <v>Jan</v>
      </c>
      <c r="G3456" s="35"/>
      <c r="H3456" s="37">
        <f t="shared" si="328"/>
        <v>0</v>
      </c>
      <c r="I3456" s="31">
        <f>COUNTIF($G$3:G3456,G3456)</f>
        <v>0</v>
      </c>
      <c r="J3456" s="31">
        <f t="shared" si="329"/>
        <v>0</v>
      </c>
      <c r="K3456" s="31">
        <f>COUNTIF($C$3:C3456,C3456)</f>
        <v>3454</v>
      </c>
      <c r="L3456" s="31">
        <f t="shared" si="330"/>
        <v>0</v>
      </c>
      <c r="M3456" s="31">
        <f t="shared" si="331"/>
        <v>0</v>
      </c>
    </row>
    <row r="3457" spans="1:13" x14ac:dyDescent="0.35">
      <c r="A3457" s="75"/>
      <c r="B3457" s="29"/>
      <c r="C3457" s="37">
        <f t="shared" si="326"/>
        <v>0</v>
      </c>
      <c r="D3457" s="35"/>
      <c r="E3457" s="35"/>
      <c r="F3457" s="30" t="str">
        <f t="shared" si="327"/>
        <v>Jan</v>
      </c>
      <c r="G3457" s="35"/>
      <c r="H3457" s="37">
        <f t="shared" si="328"/>
        <v>0</v>
      </c>
      <c r="I3457" s="31">
        <f>COUNTIF($G$3:G3457,G3457)</f>
        <v>0</v>
      </c>
      <c r="J3457" s="31">
        <f t="shared" si="329"/>
        <v>0</v>
      </c>
      <c r="K3457" s="31">
        <f>COUNTIF($C$3:C3457,C3457)</f>
        <v>3455</v>
      </c>
      <c r="L3457" s="31">
        <f t="shared" si="330"/>
        <v>0</v>
      </c>
      <c r="M3457" s="31">
        <f t="shared" si="331"/>
        <v>0</v>
      </c>
    </row>
    <row r="3458" spans="1:13" x14ac:dyDescent="0.35">
      <c r="A3458" s="75"/>
      <c r="B3458" s="29"/>
      <c r="C3458" s="37">
        <f t="shared" si="326"/>
        <v>0</v>
      </c>
      <c r="D3458" s="35"/>
      <c r="E3458" s="35"/>
      <c r="F3458" s="30" t="str">
        <f t="shared" si="327"/>
        <v>Jan</v>
      </c>
      <c r="G3458" s="35"/>
      <c r="H3458" s="37">
        <f t="shared" si="328"/>
        <v>0</v>
      </c>
      <c r="I3458" s="31">
        <f>COUNTIF($G$3:G3458,G3458)</f>
        <v>0</v>
      </c>
      <c r="J3458" s="31">
        <f t="shared" si="329"/>
        <v>0</v>
      </c>
      <c r="K3458" s="31">
        <f>COUNTIF($C$3:C3458,C3458)</f>
        <v>3456</v>
      </c>
      <c r="L3458" s="31">
        <f t="shared" si="330"/>
        <v>0</v>
      </c>
      <c r="M3458" s="31">
        <f t="shared" si="331"/>
        <v>0</v>
      </c>
    </row>
    <row r="3459" spans="1:13" x14ac:dyDescent="0.35">
      <c r="A3459" s="75"/>
      <c r="B3459" s="29"/>
      <c r="C3459" s="37">
        <f t="shared" si="326"/>
        <v>0</v>
      </c>
      <c r="D3459" s="35"/>
      <c r="E3459" s="35"/>
      <c r="F3459" s="30" t="str">
        <f t="shared" si="327"/>
        <v>Jan</v>
      </c>
      <c r="G3459" s="35"/>
      <c r="H3459" s="37">
        <f t="shared" si="328"/>
        <v>0</v>
      </c>
      <c r="I3459" s="31">
        <f>COUNTIF($G$3:G3459,G3459)</f>
        <v>0</v>
      </c>
      <c r="J3459" s="31">
        <f t="shared" si="329"/>
        <v>0</v>
      </c>
      <c r="K3459" s="31">
        <f>COUNTIF($C$3:C3459,C3459)</f>
        <v>3457</v>
      </c>
      <c r="L3459" s="31">
        <f t="shared" si="330"/>
        <v>0</v>
      </c>
      <c r="M3459" s="31">
        <f t="shared" si="331"/>
        <v>0</v>
      </c>
    </row>
    <row r="3460" spans="1:13" x14ac:dyDescent="0.35">
      <c r="A3460" s="75"/>
      <c r="B3460" s="29"/>
      <c r="C3460" s="37">
        <f t="shared" ref="C3460:C3523" si="332">IF(ISERROR(VLOOKUP(B3460,T:U,2,0)),0,VLOOKUP(B3460,T:U,2,0))</f>
        <v>0</v>
      </c>
      <c r="D3460" s="35"/>
      <c r="E3460" s="35"/>
      <c r="F3460" s="30" t="str">
        <f t="shared" ref="F3460:F3523" si="333">+TEXT(A3460,"MMM")</f>
        <v>Jan</v>
      </c>
      <c r="G3460" s="35"/>
      <c r="H3460" s="37">
        <f t="shared" ref="H3460:H3523" si="334">IF(ISERROR(VLOOKUP(G3460,W:X,2,0)),0,VLOOKUP(G3460,W:X,2,0))*M3460</f>
        <v>0</v>
      </c>
      <c r="I3460" s="31">
        <f>COUNTIF($G$3:G3460,G3460)</f>
        <v>0</v>
      </c>
      <c r="J3460" s="31">
        <f t="shared" ref="J3460:J3523" si="335">IF(I3460=1,1,0)</f>
        <v>0</v>
      </c>
      <c r="K3460" s="31">
        <f>COUNTIF($C$3:C3460,C3460)</f>
        <v>3458</v>
      </c>
      <c r="L3460" s="31">
        <f t="shared" ref="L3460:L3523" si="336">IF(K3460=1,1,0)</f>
        <v>0</v>
      </c>
      <c r="M3460" s="31">
        <f t="shared" ref="M3460:M3523" si="337">IF(L3460+J3460&gt;0,1,0)</f>
        <v>0</v>
      </c>
    </row>
    <row r="3461" spans="1:13" x14ac:dyDescent="0.35">
      <c r="A3461" s="75"/>
      <c r="B3461" s="29"/>
      <c r="C3461" s="37">
        <f t="shared" si="332"/>
        <v>0</v>
      </c>
      <c r="D3461" s="35"/>
      <c r="E3461" s="35"/>
      <c r="F3461" s="30" t="str">
        <f t="shared" si="333"/>
        <v>Jan</v>
      </c>
      <c r="G3461" s="35"/>
      <c r="H3461" s="37">
        <f t="shared" si="334"/>
        <v>0</v>
      </c>
      <c r="I3461" s="31">
        <f>COUNTIF($G$3:G3461,G3461)</f>
        <v>0</v>
      </c>
      <c r="J3461" s="31">
        <f t="shared" si="335"/>
        <v>0</v>
      </c>
      <c r="K3461" s="31">
        <f>COUNTIF($C$3:C3461,C3461)</f>
        <v>3459</v>
      </c>
      <c r="L3461" s="31">
        <f t="shared" si="336"/>
        <v>0</v>
      </c>
      <c r="M3461" s="31">
        <f t="shared" si="337"/>
        <v>0</v>
      </c>
    </row>
    <row r="3462" spans="1:13" x14ac:dyDescent="0.35">
      <c r="A3462" s="75"/>
      <c r="B3462" s="29"/>
      <c r="C3462" s="37">
        <f t="shared" si="332"/>
        <v>0</v>
      </c>
      <c r="D3462" s="35"/>
      <c r="E3462" s="35"/>
      <c r="F3462" s="30" t="str">
        <f t="shared" si="333"/>
        <v>Jan</v>
      </c>
      <c r="G3462" s="35"/>
      <c r="H3462" s="37">
        <f t="shared" si="334"/>
        <v>0</v>
      </c>
      <c r="I3462" s="31">
        <f>COUNTIF($G$3:G3462,G3462)</f>
        <v>0</v>
      </c>
      <c r="J3462" s="31">
        <f t="shared" si="335"/>
        <v>0</v>
      </c>
      <c r="K3462" s="31">
        <f>COUNTIF($C$3:C3462,C3462)</f>
        <v>3460</v>
      </c>
      <c r="L3462" s="31">
        <f t="shared" si="336"/>
        <v>0</v>
      </c>
      <c r="M3462" s="31">
        <f t="shared" si="337"/>
        <v>0</v>
      </c>
    </row>
    <row r="3463" spans="1:13" x14ac:dyDescent="0.35">
      <c r="A3463" s="75"/>
      <c r="B3463" s="29"/>
      <c r="C3463" s="37">
        <f t="shared" si="332"/>
        <v>0</v>
      </c>
      <c r="D3463" s="35"/>
      <c r="E3463" s="35"/>
      <c r="F3463" s="30" t="str">
        <f t="shared" si="333"/>
        <v>Jan</v>
      </c>
      <c r="G3463" s="35"/>
      <c r="H3463" s="37">
        <f t="shared" si="334"/>
        <v>0</v>
      </c>
      <c r="I3463" s="31">
        <f>COUNTIF($G$3:G3463,G3463)</f>
        <v>0</v>
      </c>
      <c r="J3463" s="31">
        <f t="shared" si="335"/>
        <v>0</v>
      </c>
      <c r="K3463" s="31">
        <f>COUNTIF($C$3:C3463,C3463)</f>
        <v>3461</v>
      </c>
      <c r="L3463" s="31">
        <f t="shared" si="336"/>
        <v>0</v>
      </c>
      <c r="M3463" s="31">
        <f t="shared" si="337"/>
        <v>0</v>
      </c>
    </row>
    <row r="3464" spans="1:13" x14ac:dyDescent="0.35">
      <c r="A3464" s="75"/>
      <c r="B3464" s="29"/>
      <c r="C3464" s="37">
        <f t="shared" si="332"/>
        <v>0</v>
      </c>
      <c r="D3464" s="35"/>
      <c r="E3464" s="35"/>
      <c r="F3464" s="30" t="str">
        <f t="shared" si="333"/>
        <v>Jan</v>
      </c>
      <c r="G3464" s="35"/>
      <c r="H3464" s="37">
        <f t="shared" si="334"/>
        <v>0</v>
      </c>
      <c r="I3464" s="31">
        <f>COUNTIF($G$3:G3464,G3464)</f>
        <v>0</v>
      </c>
      <c r="J3464" s="31">
        <f t="shared" si="335"/>
        <v>0</v>
      </c>
      <c r="K3464" s="31">
        <f>COUNTIF($C$3:C3464,C3464)</f>
        <v>3462</v>
      </c>
      <c r="L3464" s="31">
        <f t="shared" si="336"/>
        <v>0</v>
      </c>
      <c r="M3464" s="31">
        <f t="shared" si="337"/>
        <v>0</v>
      </c>
    </row>
    <row r="3465" spans="1:13" x14ac:dyDescent="0.35">
      <c r="A3465" s="75"/>
      <c r="B3465" s="29"/>
      <c r="C3465" s="37">
        <f t="shared" si="332"/>
        <v>0</v>
      </c>
      <c r="D3465" s="35"/>
      <c r="E3465" s="35"/>
      <c r="F3465" s="30" t="str">
        <f t="shared" si="333"/>
        <v>Jan</v>
      </c>
      <c r="G3465" s="35"/>
      <c r="H3465" s="37">
        <f t="shared" si="334"/>
        <v>0</v>
      </c>
      <c r="I3465" s="31">
        <f>COUNTIF($G$3:G3465,G3465)</f>
        <v>0</v>
      </c>
      <c r="J3465" s="31">
        <f t="shared" si="335"/>
        <v>0</v>
      </c>
      <c r="K3465" s="31">
        <f>COUNTIF($C$3:C3465,C3465)</f>
        <v>3463</v>
      </c>
      <c r="L3465" s="31">
        <f t="shared" si="336"/>
        <v>0</v>
      </c>
      <c r="M3465" s="31">
        <f t="shared" si="337"/>
        <v>0</v>
      </c>
    </row>
    <row r="3466" spans="1:13" x14ac:dyDescent="0.35">
      <c r="A3466" s="75"/>
      <c r="B3466" s="29"/>
      <c r="C3466" s="37">
        <f t="shared" si="332"/>
        <v>0</v>
      </c>
      <c r="D3466" s="35"/>
      <c r="E3466" s="35"/>
      <c r="F3466" s="30" t="str">
        <f t="shared" si="333"/>
        <v>Jan</v>
      </c>
      <c r="G3466" s="35"/>
      <c r="H3466" s="37">
        <f t="shared" si="334"/>
        <v>0</v>
      </c>
      <c r="I3466" s="31">
        <f>COUNTIF($G$3:G3466,G3466)</f>
        <v>0</v>
      </c>
      <c r="J3466" s="31">
        <f t="shared" si="335"/>
        <v>0</v>
      </c>
      <c r="K3466" s="31">
        <f>COUNTIF($C$3:C3466,C3466)</f>
        <v>3464</v>
      </c>
      <c r="L3466" s="31">
        <f t="shared" si="336"/>
        <v>0</v>
      </c>
      <c r="M3466" s="31">
        <f t="shared" si="337"/>
        <v>0</v>
      </c>
    </row>
    <row r="3467" spans="1:13" x14ac:dyDescent="0.35">
      <c r="A3467" s="75"/>
      <c r="B3467" s="29"/>
      <c r="C3467" s="37">
        <f t="shared" si="332"/>
        <v>0</v>
      </c>
      <c r="D3467" s="35"/>
      <c r="E3467" s="35"/>
      <c r="F3467" s="30" t="str">
        <f t="shared" si="333"/>
        <v>Jan</v>
      </c>
      <c r="G3467" s="35"/>
      <c r="H3467" s="37">
        <f t="shared" si="334"/>
        <v>0</v>
      </c>
      <c r="I3467" s="31">
        <f>COUNTIF($G$3:G3467,G3467)</f>
        <v>0</v>
      </c>
      <c r="J3467" s="31">
        <f t="shared" si="335"/>
        <v>0</v>
      </c>
      <c r="K3467" s="31">
        <f>COUNTIF($C$3:C3467,C3467)</f>
        <v>3465</v>
      </c>
      <c r="L3467" s="31">
        <f t="shared" si="336"/>
        <v>0</v>
      </c>
      <c r="M3467" s="31">
        <f t="shared" si="337"/>
        <v>0</v>
      </c>
    </row>
    <row r="3468" spans="1:13" x14ac:dyDescent="0.35">
      <c r="A3468" s="75"/>
      <c r="B3468" s="29"/>
      <c r="C3468" s="37">
        <f t="shared" si="332"/>
        <v>0</v>
      </c>
      <c r="D3468" s="35"/>
      <c r="E3468" s="35"/>
      <c r="F3468" s="30" t="str">
        <f t="shared" si="333"/>
        <v>Jan</v>
      </c>
      <c r="G3468" s="35"/>
      <c r="H3468" s="37">
        <f t="shared" si="334"/>
        <v>0</v>
      </c>
      <c r="I3468" s="31">
        <f>COUNTIF($G$3:G3468,G3468)</f>
        <v>0</v>
      </c>
      <c r="J3468" s="31">
        <f t="shared" si="335"/>
        <v>0</v>
      </c>
      <c r="K3468" s="31">
        <f>COUNTIF($C$3:C3468,C3468)</f>
        <v>3466</v>
      </c>
      <c r="L3468" s="31">
        <f t="shared" si="336"/>
        <v>0</v>
      </c>
      <c r="M3468" s="31">
        <f t="shared" si="337"/>
        <v>0</v>
      </c>
    </row>
    <row r="3469" spans="1:13" x14ac:dyDescent="0.35">
      <c r="A3469" s="75"/>
      <c r="B3469" s="29"/>
      <c r="C3469" s="37">
        <f t="shared" si="332"/>
        <v>0</v>
      </c>
      <c r="D3469" s="35"/>
      <c r="E3469" s="35"/>
      <c r="F3469" s="30" t="str">
        <f t="shared" si="333"/>
        <v>Jan</v>
      </c>
      <c r="G3469" s="35"/>
      <c r="H3469" s="37">
        <f t="shared" si="334"/>
        <v>0</v>
      </c>
      <c r="I3469" s="31">
        <f>COUNTIF($G$3:G3469,G3469)</f>
        <v>0</v>
      </c>
      <c r="J3469" s="31">
        <f t="shared" si="335"/>
        <v>0</v>
      </c>
      <c r="K3469" s="31">
        <f>COUNTIF($C$3:C3469,C3469)</f>
        <v>3467</v>
      </c>
      <c r="L3469" s="31">
        <f t="shared" si="336"/>
        <v>0</v>
      </c>
      <c r="M3469" s="31">
        <f t="shared" si="337"/>
        <v>0</v>
      </c>
    </row>
    <row r="3470" spans="1:13" x14ac:dyDescent="0.35">
      <c r="A3470" s="75"/>
      <c r="B3470" s="29"/>
      <c r="C3470" s="37">
        <f t="shared" si="332"/>
        <v>0</v>
      </c>
      <c r="D3470" s="35"/>
      <c r="E3470" s="35"/>
      <c r="F3470" s="30" t="str">
        <f t="shared" si="333"/>
        <v>Jan</v>
      </c>
      <c r="G3470" s="35"/>
      <c r="H3470" s="37">
        <f t="shared" si="334"/>
        <v>0</v>
      </c>
      <c r="I3470" s="31">
        <f>COUNTIF($G$3:G3470,G3470)</f>
        <v>0</v>
      </c>
      <c r="J3470" s="31">
        <f t="shared" si="335"/>
        <v>0</v>
      </c>
      <c r="K3470" s="31">
        <f>COUNTIF($C$3:C3470,C3470)</f>
        <v>3468</v>
      </c>
      <c r="L3470" s="31">
        <f t="shared" si="336"/>
        <v>0</v>
      </c>
      <c r="M3470" s="31">
        <f t="shared" si="337"/>
        <v>0</v>
      </c>
    </row>
    <row r="3471" spans="1:13" x14ac:dyDescent="0.35">
      <c r="A3471" s="75"/>
      <c r="B3471" s="29"/>
      <c r="C3471" s="37">
        <f t="shared" si="332"/>
        <v>0</v>
      </c>
      <c r="D3471" s="35"/>
      <c r="E3471" s="35"/>
      <c r="F3471" s="30" t="str">
        <f t="shared" si="333"/>
        <v>Jan</v>
      </c>
      <c r="G3471" s="35"/>
      <c r="H3471" s="37">
        <f t="shared" si="334"/>
        <v>0</v>
      </c>
      <c r="I3471" s="31">
        <f>COUNTIF($G$3:G3471,G3471)</f>
        <v>0</v>
      </c>
      <c r="J3471" s="31">
        <f t="shared" si="335"/>
        <v>0</v>
      </c>
      <c r="K3471" s="31">
        <f>COUNTIF($C$3:C3471,C3471)</f>
        <v>3469</v>
      </c>
      <c r="L3471" s="31">
        <f t="shared" si="336"/>
        <v>0</v>
      </c>
      <c r="M3471" s="31">
        <f t="shared" si="337"/>
        <v>0</v>
      </c>
    </row>
    <row r="3472" spans="1:13" x14ac:dyDescent="0.35">
      <c r="A3472" s="75"/>
      <c r="B3472" s="29"/>
      <c r="C3472" s="37">
        <f t="shared" si="332"/>
        <v>0</v>
      </c>
      <c r="D3472" s="35"/>
      <c r="E3472" s="35"/>
      <c r="F3472" s="30" t="str">
        <f t="shared" si="333"/>
        <v>Jan</v>
      </c>
      <c r="G3472" s="35"/>
      <c r="H3472" s="37">
        <f t="shared" si="334"/>
        <v>0</v>
      </c>
      <c r="I3472" s="31">
        <f>COUNTIF($G$3:G3472,G3472)</f>
        <v>0</v>
      </c>
      <c r="J3472" s="31">
        <f t="shared" si="335"/>
        <v>0</v>
      </c>
      <c r="K3472" s="31">
        <f>COUNTIF($C$3:C3472,C3472)</f>
        <v>3470</v>
      </c>
      <c r="L3472" s="31">
        <f t="shared" si="336"/>
        <v>0</v>
      </c>
      <c r="M3472" s="31">
        <f t="shared" si="337"/>
        <v>0</v>
      </c>
    </row>
    <row r="3473" spans="1:13" x14ac:dyDescent="0.35">
      <c r="A3473" s="75"/>
      <c r="B3473" s="29"/>
      <c r="C3473" s="37">
        <f t="shared" si="332"/>
        <v>0</v>
      </c>
      <c r="D3473" s="35"/>
      <c r="E3473" s="35"/>
      <c r="F3473" s="30" t="str">
        <f t="shared" si="333"/>
        <v>Jan</v>
      </c>
      <c r="G3473" s="35"/>
      <c r="H3473" s="37">
        <f t="shared" si="334"/>
        <v>0</v>
      </c>
      <c r="I3473" s="31">
        <f>COUNTIF($G$3:G3473,G3473)</f>
        <v>0</v>
      </c>
      <c r="J3473" s="31">
        <f t="shared" si="335"/>
        <v>0</v>
      </c>
      <c r="K3473" s="31">
        <f>COUNTIF($C$3:C3473,C3473)</f>
        <v>3471</v>
      </c>
      <c r="L3473" s="31">
        <f t="shared" si="336"/>
        <v>0</v>
      </c>
      <c r="M3473" s="31">
        <f t="shared" si="337"/>
        <v>0</v>
      </c>
    </row>
    <row r="3474" spans="1:13" x14ac:dyDescent="0.35">
      <c r="A3474" s="75"/>
      <c r="B3474" s="29"/>
      <c r="C3474" s="37">
        <f t="shared" si="332"/>
        <v>0</v>
      </c>
      <c r="D3474" s="35"/>
      <c r="E3474" s="35"/>
      <c r="F3474" s="30" t="str">
        <f t="shared" si="333"/>
        <v>Jan</v>
      </c>
      <c r="G3474" s="35"/>
      <c r="H3474" s="37">
        <f t="shared" si="334"/>
        <v>0</v>
      </c>
      <c r="I3474" s="31">
        <f>COUNTIF($G$3:G3474,G3474)</f>
        <v>0</v>
      </c>
      <c r="J3474" s="31">
        <f t="shared" si="335"/>
        <v>0</v>
      </c>
      <c r="K3474" s="31">
        <f>COUNTIF($C$3:C3474,C3474)</f>
        <v>3472</v>
      </c>
      <c r="L3474" s="31">
        <f t="shared" si="336"/>
        <v>0</v>
      </c>
      <c r="M3474" s="31">
        <f t="shared" si="337"/>
        <v>0</v>
      </c>
    </row>
    <row r="3475" spans="1:13" x14ac:dyDescent="0.35">
      <c r="A3475" s="75"/>
      <c r="B3475" s="29"/>
      <c r="C3475" s="37">
        <f t="shared" si="332"/>
        <v>0</v>
      </c>
      <c r="D3475" s="35"/>
      <c r="E3475" s="35"/>
      <c r="F3475" s="30" t="str">
        <f t="shared" si="333"/>
        <v>Jan</v>
      </c>
      <c r="G3475" s="35"/>
      <c r="H3475" s="37">
        <f t="shared" si="334"/>
        <v>0</v>
      </c>
      <c r="I3475" s="31">
        <f>COUNTIF($G$3:G3475,G3475)</f>
        <v>0</v>
      </c>
      <c r="J3475" s="31">
        <f t="shared" si="335"/>
        <v>0</v>
      </c>
      <c r="K3475" s="31">
        <f>COUNTIF($C$3:C3475,C3475)</f>
        <v>3473</v>
      </c>
      <c r="L3475" s="31">
        <f t="shared" si="336"/>
        <v>0</v>
      </c>
      <c r="M3475" s="31">
        <f t="shared" si="337"/>
        <v>0</v>
      </c>
    </row>
    <row r="3476" spans="1:13" x14ac:dyDescent="0.35">
      <c r="A3476" s="75"/>
      <c r="B3476" s="29"/>
      <c r="C3476" s="37">
        <f t="shared" si="332"/>
        <v>0</v>
      </c>
      <c r="D3476" s="35"/>
      <c r="E3476" s="35"/>
      <c r="F3476" s="30" t="str">
        <f t="shared" si="333"/>
        <v>Jan</v>
      </c>
      <c r="G3476" s="35"/>
      <c r="H3476" s="37">
        <f t="shared" si="334"/>
        <v>0</v>
      </c>
      <c r="I3476" s="31">
        <f>COUNTIF($G$3:G3476,G3476)</f>
        <v>0</v>
      </c>
      <c r="J3476" s="31">
        <f t="shared" si="335"/>
        <v>0</v>
      </c>
      <c r="K3476" s="31">
        <f>COUNTIF($C$3:C3476,C3476)</f>
        <v>3474</v>
      </c>
      <c r="L3476" s="31">
        <f t="shared" si="336"/>
        <v>0</v>
      </c>
      <c r="M3476" s="31">
        <f t="shared" si="337"/>
        <v>0</v>
      </c>
    </row>
    <row r="3477" spans="1:13" x14ac:dyDescent="0.35">
      <c r="A3477" s="75"/>
      <c r="B3477" s="29"/>
      <c r="C3477" s="37">
        <f t="shared" si="332"/>
        <v>0</v>
      </c>
      <c r="D3477" s="35"/>
      <c r="E3477" s="35"/>
      <c r="F3477" s="30" t="str">
        <f t="shared" si="333"/>
        <v>Jan</v>
      </c>
      <c r="G3477" s="35"/>
      <c r="H3477" s="37">
        <f t="shared" si="334"/>
        <v>0</v>
      </c>
      <c r="I3477" s="31">
        <f>COUNTIF($G$3:G3477,G3477)</f>
        <v>0</v>
      </c>
      <c r="J3477" s="31">
        <f t="shared" si="335"/>
        <v>0</v>
      </c>
      <c r="K3477" s="31">
        <f>COUNTIF($C$3:C3477,C3477)</f>
        <v>3475</v>
      </c>
      <c r="L3477" s="31">
        <f t="shared" si="336"/>
        <v>0</v>
      </c>
      <c r="M3477" s="31">
        <f t="shared" si="337"/>
        <v>0</v>
      </c>
    </row>
    <row r="3478" spans="1:13" x14ac:dyDescent="0.35">
      <c r="A3478" s="75"/>
      <c r="B3478" s="29"/>
      <c r="C3478" s="37">
        <f t="shared" si="332"/>
        <v>0</v>
      </c>
      <c r="D3478" s="35"/>
      <c r="E3478" s="35"/>
      <c r="F3478" s="30" t="str">
        <f t="shared" si="333"/>
        <v>Jan</v>
      </c>
      <c r="G3478" s="35"/>
      <c r="H3478" s="37">
        <f t="shared" si="334"/>
        <v>0</v>
      </c>
      <c r="I3478" s="31">
        <f>COUNTIF($G$3:G3478,G3478)</f>
        <v>0</v>
      </c>
      <c r="J3478" s="31">
        <f t="shared" si="335"/>
        <v>0</v>
      </c>
      <c r="K3478" s="31">
        <f>COUNTIF($C$3:C3478,C3478)</f>
        <v>3476</v>
      </c>
      <c r="L3478" s="31">
        <f t="shared" si="336"/>
        <v>0</v>
      </c>
      <c r="M3478" s="31">
        <f t="shared" si="337"/>
        <v>0</v>
      </c>
    </row>
    <row r="3479" spans="1:13" x14ac:dyDescent="0.35">
      <c r="A3479" s="75"/>
      <c r="B3479" s="29"/>
      <c r="C3479" s="37">
        <f t="shared" si="332"/>
        <v>0</v>
      </c>
      <c r="D3479" s="35"/>
      <c r="E3479" s="35"/>
      <c r="F3479" s="30" t="str">
        <f t="shared" si="333"/>
        <v>Jan</v>
      </c>
      <c r="G3479" s="35"/>
      <c r="H3479" s="37">
        <f t="shared" si="334"/>
        <v>0</v>
      </c>
      <c r="I3479" s="31">
        <f>COUNTIF($G$3:G3479,G3479)</f>
        <v>0</v>
      </c>
      <c r="J3479" s="31">
        <f t="shared" si="335"/>
        <v>0</v>
      </c>
      <c r="K3479" s="31">
        <f>COUNTIF($C$3:C3479,C3479)</f>
        <v>3477</v>
      </c>
      <c r="L3479" s="31">
        <f t="shared" si="336"/>
        <v>0</v>
      </c>
      <c r="M3479" s="31">
        <f t="shared" si="337"/>
        <v>0</v>
      </c>
    </row>
    <row r="3480" spans="1:13" x14ac:dyDescent="0.35">
      <c r="A3480" s="75"/>
      <c r="B3480" s="29"/>
      <c r="C3480" s="37">
        <f t="shared" si="332"/>
        <v>0</v>
      </c>
      <c r="D3480" s="35"/>
      <c r="E3480" s="35"/>
      <c r="F3480" s="30" t="str">
        <f t="shared" si="333"/>
        <v>Jan</v>
      </c>
      <c r="G3480" s="35"/>
      <c r="H3480" s="37">
        <f t="shared" si="334"/>
        <v>0</v>
      </c>
      <c r="I3480" s="31">
        <f>COUNTIF($G$3:G3480,G3480)</f>
        <v>0</v>
      </c>
      <c r="J3480" s="31">
        <f t="shared" si="335"/>
        <v>0</v>
      </c>
      <c r="K3480" s="31">
        <f>COUNTIF($C$3:C3480,C3480)</f>
        <v>3478</v>
      </c>
      <c r="L3480" s="31">
        <f t="shared" si="336"/>
        <v>0</v>
      </c>
      <c r="M3480" s="31">
        <f t="shared" si="337"/>
        <v>0</v>
      </c>
    </row>
    <row r="3481" spans="1:13" x14ac:dyDescent="0.35">
      <c r="A3481" s="75"/>
      <c r="B3481" s="29"/>
      <c r="C3481" s="37">
        <f t="shared" si="332"/>
        <v>0</v>
      </c>
      <c r="D3481" s="35"/>
      <c r="E3481" s="35"/>
      <c r="F3481" s="30" t="str">
        <f t="shared" si="333"/>
        <v>Jan</v>
      </c>
      <c r="G3481" s="35"/>
      <c r="H3481" s="37">
        <f t="shared" si="334"/>
        <v>0</v>
      </c>
      <c r="I3481" s="31">
        <f>COUNTIF($G$3:G3481,G3481)</f>
        <v>0</v>
      </c>
      <c r="J3481" s="31">
        <f t="shared" si="335"/>
        <v>0</v>
      </c>
      <c r="K3481" s="31">
        <f>COUNTIF($C$3:C3481,C3481)</f>
        <v>3479</v>
      </c>
      <c r="L3481" s="31">
        <f t="shared" si="336"/>
        <v>0</v>
      </c>
      <c r="M3481" s="31">
        <f t="shared" si="337"/>
        <v>0</v>
      </c>
    </row>
    <row r="3482" spans="1:13" x14ac:dyDescent="0.35">
      <c r="A3482" s="75"/>
      <c r="B3482" s="29"/>
      <c r="C3482" s="37">
        <f t="shared" si="332"/>
        <v>0</v>
      </c>
      <c r="D3482" s="35"/>
      <c r="E3482" s="35"/>
      <c r="F3482" s="30" t="str">
        <f t="shared" si="333"/>
        <v>Jan</v>
      </c>
      <c r="G3482" s="35"/>
      <c r="H3482" s="37">
        <f t="shared" si="334"/>
        <v>0</v>
      </c>
      <c r="I3482" s="31">
        <f>COUNTIF($G$3:G3482,G3482)</f>
        <v>0</v>
      </c>
      <c r="J3482" s="31">
        <f t="shared" si="335"/>
        <v>0</v>
      </c>
      <c r="K3482" s="31">
        <f>COUNTIF($C$3:C3482,C3482)</f>
        <v>3480</v>
      </c>
      <c r="L3482" s="31">
        <f t="shared" si="336"/>
        <v>0</v>
      </c>
      <c r="M3482" s="31">
        <f t="shared" si="337"/>
        <v>0</v>
      </c>
    </row>
    <row r="3483" spans="1:13" x14ac:dyDescent="0.35">
      <c r="A3483" s="75"/>
      <c r="B3483" s="29"/>
      <c r="C3483" s="37">
        <f t="shared" si="332"/>
        <v>0</v>
      </c>
      <c r="D3483" s="35"/>
      <c r="E3483" s="35"/>
      <c r="F3483" s="30" t="str">
        <f t="shared" si="333"/>
        <v>Jan</v>
      </c>
      <c r="G3483" s="35"/>
      <c r="H3483" s="37">
        <f t="shared" si="334"/>
        <v>0</v>
      </c>
      <c r="I3483" s="31">
        <f>COUNTIF($G$3:G3483,G3483)</f>
        <v>0</v>
      </c>
      <c r="J3483" s="31">
        <f t="shared" si="335"/>
        <v>0</v>
      </c>
      <c r="K3483" s="31">
        <f>COUNTIF($C$3:C3483,C3483)</f>
        <v>3481</v>
      </c>
      <c r="L3483" s="31">
        <f t="shared" si="336"/>
        <v>0</v>
      </c>
      <c r="M3483" s="31">
        <f t="shared" si="337"/>
        <v>0</v>
      </c>
    </row>
    <row r="3484" spans="1:13" x14ac:dyDescent="0.35">
      <c r="A3484" s="75"/>
      <c r="B3484" s="29"/>
      <c r="C3484" s="37">
        <f t="shared" si="332"/>
        <v>0</v>
      </c>
      <c r="D3484" s="35"/>
      <c r="E3484" s="35"/>
      <c r="F3484" s="30" t="str">
        <f t="shared" si="333"/>
        <v>Jan</v>
      </c>
      <c r="G3484" s="35"/>
      <c r="H3484" s="37">
        <f t="shared" si="334"/>
        <v>0</v>
      </c>
      <c r="I3484" s="31">
        <f>COUNTIF($G$3:G3484,G3484)</f>
        <v>0</v>
      </c>
      <c r="J3484" s="31">
        <f t="shared" si="335"/>
        <v>0</v>
      </c>
      <c r="K3484" s="31">
        <f>COUNTIF($C$3:C3484,C3484)</f>
        <v>3482</v>
      </c>
      <c r="L3484" s="31">
        <f t="shared" si="336"/>
        <v>0</v>
      </c>
      <c r="M3484" s="31">
        <f t="shared" si="337"/>
        <v>0</v>
      </c>
    </row>
    <row r="3485" spans="1:13" x14ac:dyDescent="0.35">
      <c r="A3485" s="75"/>
      <c r="B3485" s="29"/>
      <c r="C3485" s="37">
        <f t="shared" si="332"/>
        <v>0</v>
      </c>
      <c r="D3485" s="35"/>
      <c r="E3485" s="35"/>
      <c r="F3485" s="30" t="str">
        <f t="shared" si="333"/>
        <v>Jan</v>
      </c>
      <c r="G3485" s="35"/>
      <c r="H3485" s="37">
        <f t="shared" si="334"/>
        <v>0</v>
      </c>
      <c r="I3485" s="31">
        <f>COUNTIF($G$3:G3485,G3485)</f>
        <v>0</v>
      </c>
      <c r="J3485" s="31">
        <f t="shared" si="335"/>
        <v>0</v>
      </c>
      <c r="K3485" s="31">
        <f>COUNTIF($C$3:C3485,C3485)</f>
        <v>3483</v>
      </c>
      <c r="L3485" s="31">
        <f t="shared" si="336"/>
        <v>0</v>
      </c>
      <c r="M3485" s="31">
        <f t="shared" si="337"/>
        <v>0</v>
      </c>
    </row>
    <row r="3486" spans="1:13" x14ac:dyDescent="0.35">
      <c r="A3486" s="75"/>
      <c r="B3486" s="29"/>
      <c r="C3486" s="37">
        <f t="shared" si="332"/>
        <v>0</v>
      </c>
      <c r="D3486" s="35"/>
      <c r="E3486" s="35"/>
      <c r="F3486" s="30" t="str">
        <f t="shared" si="333"/>
        <v>Jan</v>
      </c>
      <c r="G3486" s="35"/>
      <c r="H3486" s="37">
        <f t="shared" si="334"/>
        <v>0</v>
      </c>
      <c r="I3486" s="31">
        <f>COUNTIF($G$3:G3486,G3486)</f>
        <v>0</v>
      </c>
      <c r="J3486" s="31">
        <f t="shared" si="335"/>
        <v>0</v>
      </c>
      <c r="K3486" s="31">
        <f>COUNTIF($C$3:C3486,C3486)</f>
        <v>3484</v>
      </c>
      <c r="L3486" s="31">
        <f t="shared" si="336"/>
        <v>0</v>
      </c>
      <c r="M3486" s="31">
        <f t="shared" si="337"/>
        <v>0</v>
      </c>
    </row>
    <row r="3487" spans="1:13" x14ac:dyDescent="0.35">
      <c r="A3487" s="75"/>
      <c r="B3487" s="29"/>
      <c r="C3487" s="37">
        <f t="shared" si="332"/>
        <v>0</v>
      </c>
      <c r="D3487" s="35"/>
      <c r="E3487" s="35"/>
      <c r="F3487" s="30" t="str">
        <f t="shared" si="333"/>
        <v>Jan</v>
      </c>
      <c r="G3487" s="35"/>
      <c r="H3487" s="37">
        <f t="shared" si="334"/>
        <v>0</v>
      </c>
      <c r="I3487" s="31">
        <f>COUNTIF($G$3:G3487,G3487)</f>
        <v>0</v>
      </c>
      <c r="J3487" s="31">
        <f t="shared" si="335"/>
        <v>0</v>
      </c>
      <c r="K3487" s="31">
        <f>COUNTIF($C$3:C3487,C3487)</f>
        <v>3485</v>
      </c>
      <c r="L3487" s="31">
        <f t="shared" si="336"/>
        <v>0</v>
      </c>
      <c r="M3487" s="31">
        <f t="shared" si="337"/>
        <v>0</v>
      </c>
    </row>
    <row r="3488" spans="1:13" x14ac:dyDescent="0.35">
      <c r="A3488" s="75"/>
      <c r="B3488" s="29"/>
      <c r="C3488" s="37">
        <f t="shared" si="332"/>
        <v>0</v>
      </c>
      <c r="D3488" s="35"/>
      <c r="E3488" s="35"/>
      <c r="F3488" s="30" t="str">
        <f t="shared" si="333"/>
        <v>Jan</v>
      </c>
      <c r="G3488" s="35"/>
      <c r="H3488" s="37">
        <f t="shared" si="334"/>
        <v>0</v>
      </c>
      <c r="I3488" s="31">
        <f>COUNTIF($G$3:G3488,G3488)</f>
        <v>0</v>
      </c>
      <c r="J3488" s="31">
        <f t="shared" si="335"/>
        <v>0</v>
      </c>
      <c r="K3488" s="31">
        <f>COUNTIF($C$3:C3488,C3488)</f>
        <v>3486</v>
      </c>
      <c r="L3488" s="31">
        <f t="shared" si="336"/>
        <v>0</v>
      </c>
      <c r="M3488" s="31">
        <f t="shared" si="337"/>
        <v>0</v>
      </c>
    </row>
    <row r="3489" spans="1:13" x14ac:dyDescent="0.35">
      <c r="A3489" s="75"/>
      <c r="B3489" s="29"/>
      <c r="C3489" s="37">
        <f t="shared" si="332"/>
        <v>0</v>
      </c>
      <c r="D3489" s="35"/>
      <c r="E3489" s="35"/>
      <c r="F3489" s="30" t="str">
        <f t="shared" si="333"/>
        <v>Jan</v>
      </c>
      <c r="G3489" s="35"/>
      <c r="H3489" s="37">
        <f t="shared" si="334"/>
        <v>0</v>
      </c>
      <c r="I3489" s="31">
        <f>COUNTIF($G$3:G3489,G3489)</f>
        <v>0</v>
      </c>
      <c r="J3489" s="31">
        <f t="shared" si="335"/>
        <v>0</v>
      </c>
      <c r="K3489" s="31">
        <f>COUNTIF($C$3:C3489,C3489)</f>
        <v>3487</v>
      </c>
      <c r="L3489" s="31">
        <f t="shared" si="336"/>
        <v>0</v>
      </c>
      <c r="M3489" s="31">
        <f t="shared" si="337"/>
        <v>0</v>
      </c>
    </row>
    <row r="3490" spans="1:13" x14ac:dyDescent="0.35">
      <c r="A3490" s="75"/>
      <c r="B3490" s="29"/>
      <c r="C3490" s="37">
        <f t="shared" si="332"/>
        <v>0</v>
      </c>
      <c r="D3490" s="35"/>
      <c r="E3490" s="35"/>
      <c r="F3490" s="30" t="str">
        <f t="shared" si="333"/>
        <v>Jan</v>
      </c>
      <c r="G3490" s="35"/>
      <c r="H3490" s="37">
        <f t="shared" si="334"/>
        <v>0</v>
      </c>
      <c r="I3490" s="31">
        <f>COUNTIF($G$3:G3490,G3490)</f>
        <v>0</v>
      </c>
      <c r="J3490" s="31">
        <f t="shared" si="335"/>
        <v>0</v>
      </c>
      <c r="K3490" s="31">
        <f>COUNTIF($C$3:C3490,C3490)</f>
        <v>3488</v>
      </c>
      <c r="L3490" s="31">
        <f t="shared" si="336"/>
        <v>0</v>
      </c>
      <c r="M3490" s="31">
        <f t="shared" si="337"/>
        <v>0</v>
      </c>
    </row>
    <row r="3491" spans="1:13" x14ac:dyDescent="0.35">
      <c r="A3491" s="75"/>
      <c r="B3491" s="29"/>
      <c r="C3491" s="37">
        <f t="shared" si="332"/>
        <v>0</v>
      </c>
      <c r="D3491" s="35"/>
      <c r="E3491" s="35"/>
      <c r="F3491" s="30" t="str">
        <f t="shared" si="333"/>
        <v>Jan</v>
      </c>
      <c r="G3491" s="35"/>
      <c r="H3491" s="37">
        <f t="shared" si="334"/>
        <v>0</v>
      </c>
      <c r="I3491" s="31">
        <f>COUNTIF($G$3:G3491,G3491)</f>
        <v>0</v>
      </c>
      <c r="J3491" s="31">
        <f t="shared" si="335"/>
        <v>0</v>
      </c>
      <c r="K3491" s="31">
        <f>COUNTIF($C$3:C3491,C3491)</f>
        <v>3489</v>
      </c>
      <c r="L3491" s="31">
        <f t="shared" si="336"/>
        <v>0</v>
      </c>
      <c r="M3491" s="31">
        <f t="shared" si="337"/>
        <v>0</v>
      </c>
    </row>
    <row r="3492" spans="1:13" x14ac:dyDescent="0.35">
      <c r="A3492" s="75"/>
      <c r="B3492" s="29"/>
      <c r="C3492" s="37">
        <f t="shared" si="332"/>
        <v>0</v>
      </c>
      <c r="D3492" s="35"/>
      <c r="E3492" s="35"/>
      <c r="F3492" s="30" t="str">
        <f t="shared" si="333"/>
        <v>Jan</v>
      </c>
      <c r="G3492" s="35"/>
      <c r="H3492" s="37">
        <f t="shared" si="334"/>
        <v>0</v>
      </c>
      <c r="I3492" s="31">
        <f>COUNTIF($G$3:G3492,G3492)</f>
        <v>0</v>
      </c>
      <c r="J3492" s="31">
        <f t="shared" si="335"/>
        <v>0</v>
      </c>
      <c r="K3492" s="31">
        <f>COUNTIF($C$3:C3492,C3492)</f>
        <v>3490</v>
      </c>
      <c r="L3492" s="31">
        <f t="shared" si="336"/>
        <v>0</v>
      </c>
      <c r="M3492" s="31">
        <f t="shared" si="337"/>
        <v>0</v>
      </c>
    </row>
    <row r="3493" spans="1:13" x14ac:dyDescent="0.35">
      <c r="A3493" s="75"/>
      <c r="B3493" s="29"/>
      <c r="C3493" s="37">
        <f t="shared" si="332"/>
        <v>0</v>
      </c>
      <c r="D3493" s="35"/>
      <c r="E3493" s="35"/>
      <c r="F3493" s="30" t="str">
        <f t="shared" si="333"/>
        <v>Jan</v>
      </c>
      <c r="G3493" s="35"/>
      <c r="H3493" s="37">
        <f t="shared" si="334"/>
        <v>0</v>
      </c>
      <c r="I3493" s="31">
        <f>COUNTIF($G$3:G3493,G3493)</f>
        <v>0</v>
      </c>
      <c r="J3493" s="31">
        <f t="shared" si="335"/>
        <v>0</v>
      </c>
      <c r="K3493" s="31">
        <f>COUNTIF($C$3:C3493,C3493)</f>
        <v>3491</v>
      </c>
      <c r="L3493" s="31">
        <f t="shared" si="336"/>
        <v>0</v>
      </c>
      <c r="M3493" s="31">
        <f t="shared" si="337"/>
        <v>0</v>
      </c>
    </row>
    <row r="3494" spans="1:13" x14ac:dyDescent="0.35">
      <c r="A3494" s="75"/>
      <c r="B3494" s="29"/>
      <c r="C3494" s="37">
        <f t="shared" si="332"/>
        <v>0</v>
      </c>
      <c r="D3494" s="35"/>
      <c r="E3494" s="35"/>
      <c r="F3494" s="30" t="str">
        <f t="shared" si="333"/>
        <v>Jan</v>
      </c>
      <c r="G3494" s="35"/>
      <c r="H3494" s="37">
        <f t="shared" si="334"/>
        <v>0</v>
      </c>
      <c r="I3494" s="31">
        <f>COUNTIF($G$3:G3494,G3494)</f>
        <v>0</v>
      </c>
      <c r="J3494" s="31">
        <f t="shared" si="335"/>
        <v>0</v>
      </c>
      <c r="K3494" s="31">
        <f>COUNTIF($C$3:C3494,C3494)</f>
        <v>3492</v>
      </c>
      <c r="L3494" s="31">
        <f t="shared" si="336"/>
        <v>0</v>
      </c>
      <c r="M3494" s="31">
        <f t="shared" si="337"/>
        <v>0</v>
      </c>
    </row>
    <row r="3495" spans="1:13" x14ac:dyDescent="0.35">
      <c r="A3495" s="75"/>
      <c r="B3495" s="29"/>
      <c r="C3495" s="37">
        <f t="shared" si="332"/>
        <v>0</v>
      </c>
      <c r="D3495" s="35"/>
      <c r="E3495" s="35"/>
      <c r="F3495" s="30" t="str">
        <f t="shared" si="333"/>
        <v>Jan</v>
      </c>
      <c r="G3495" s="35"/>
      <c r="H3495" s="37">
        <f t="shared" si="334"/>
        <v>0</v>
      </c>
      <c r="I3495" s="31">
        <f>COUNTIF($G$3:G3495,G3495)</f>
        <v>0</v>
      </c>
      <c r="J3495" s="31">
        <f t="shared" si="335"/>
        <v>0</v>
      </c>
      <c r="K3495" s="31">
        <f>COUNTIF($C$3:C3495,C3495)</f>
        <v>3493</v>
      </c>
      <c r="L3495" s="31">
        <f t="shared" si="336"/>
        <v>0</v>
      </c>
      <c r="M3495" s="31">
        <f t="shared" si="337"/>
        <v>0</v>
      </c>
    </row>
    <row r="3496" spans="1:13" x14ac:dyDescent="0.35">
      <c r="A3496" s="75"/>
      <c r="B3496" s="29"/>
      <c r="C3496" s="37">
        <f t="shared" si="332"/>
        <v>0</v>
      </c>
      <c r="D3496" s="35"/>
      <c r="E3496" s="35"/>
      <c r="F3496" s="30" t="str">
        <f t="shared" si="333"/>
        <v>Jan</v>
      </c>
      <c r="G3496" s="35"/>
      <c r="H3496" s="37">
        <f t="shared" si="334"/>
        <v>0</v>
      </c>
      <c r="I3496" s="31">
        <f>COUNTIF($G$3:G3496,G3496)</f>
        <v>0</v>
      </c>
      <c r="J3496" s="31">
        <f t="shared" si="335"/>
        <v>0</v>
      </c>
      <c r="K3496" s="31">
        <f>COUNTIF($C$3:C3496,C3496)</f>
        <v>3494</v>
      </c>
      <c r="L3496" s="31">
        <f t="shared" si="336"/>
        <v>0</v>
      </c>
      <c r="M3496" s="31">
        <f t="shared" si="337"/>
        <v>0</v>
      </c>
    </row>
    <row r="3497" spans="1:13" x14ac:dyDescent="0.35">
      <c r="A3497" s="75"/>
      <c r="B3497" s="29"/>
      <c r="C3497" s="37">
        <f t="shared" si="332"/>
        <v>0</v>
      </c>
      <c r="D3497" s="35"/>
      <c r="E3497" s="35"/>
      <c r="F3497" s="30" t="str">
        <f t="shared" si="333"/>
        <v>Jan</v>
      </c>
      <c r="G3497" s="35"/>
      <c r="H3497" s="37">
        <f t="shared" si="334"/>
        <v>0</v>
      </c>
      <c r="I3497" s="31">
        <f>COUNTIF($G$3:G3497,G3497)</f>
        <v>0</v>
      </c>
      <c r="J3497" s="31">
        <f t="shared" si="335"/>
        <v>0</v>
      </c>
      <c r="K3497" s="31">
        <f>COUNTIF($C$3:C3497,C3497)</f>
        <v>3495</v>
      </c>
      <c r="L3497" s="31">
        <f t="shared" si="336"/>
        <v>0</v>
      </c>
      <c r="M3497" s="31">
        <f t="shared" si="337"/>
        <v>0</v>
      </c>
    </row>
    <row r="3498" spans="1:13" x14ac:dyDescent="0.35">
      <c r="A3498" s="75"/>
      <c r="B3498" s="29"/>
      <c r="C3498" s="37">
        <f t="shared" si="332"/>
        <v>0</v>
      </c>
      <c r="D3498" s="35"/>
      <c r="E3498" s="35"/>
      <c r="F3498" s="30" t="str">
        <f t="shared" si="333"/>
        <v>Jan</v>
      </c>
      <c r="G3498" s="35"/>
      <c r="H3498" s="37">
        <f t="shared" si="334"/>
        <v>0</v>
      </c>
      <c r="I3498" s="31">
        <f>COUNTIF($G$3:G3498,G3498)</f>
        <v>0</v>
      </c>
      <c r="J3498" s="31">
        <f t="shared" si="335"/>
        <v>0</v>
      </c>
      <c r="K3498" s="31">
        <f>COUNTIF($C$3:C3498,C3498)</f>
        <v>3496</v>
      </c>
      <c r="L3498" s="31">
        <f t="shared" si="336"/>
        <v>0</v>
      </c>
      <c r="M3498" s="31">
        <f t="shared" si="337"/>
        <v>0</v>
      </c>
    </row>
    <row r="3499" spans="1:13" x14ac:dyDescent="0.35">
      <c r="A3499" s="75"/>
      <c r="B3499" s="29"/>
      <c r="C3499" s="37">
        <f t="shared" si="332"/>
        <v>0</v>
      </c>
      <c r="D3499" s="35"/>
      <c r="E3499" s="35"/>
      <c r="F3499" s="30" t="str">
        <f t="shared" si="333"/>
        <v>Jan</v>
      </c>
      <c r="G3499" s="35"/>
      <c r="H3499" s="37">
        <f t="shared" si="334"/>
        <v>0</v>
      </c>
      <c r="I3499" s="31">
        <f>COUNTIF($G$3:G3499,G3499)</f>
        <v>0</v>
      </c>
      <c r="J3499" s="31">
        <f t="shared" si="335"/>
        <v>0</v>
      </c>
      <c r="K3499" s="31">
        <f>COUNTIF($C$3:C3499,C3499)</f>
        <v>3497</v>
      </c>
      <c r="L3499" s="31">
        <f t="shared" si="336"/>
        <v>0</v>
      </c>
      <c r="M3499" s="31">
        <f t="shared" si="337"/>
        <v>0</v>
      </c>
    </row>
    <row r="3500" spans="1:13" x14ac:dyDescent="0.35">
      <c r="A3500" s="75"/>
      <c r="B3500" s="29"/>
      <c r="C3500" s="37">
        <f t="shared" si="332"/>
        <v>0</v>
      </c>
      <c r="D3500" s="35"/>
      <c r="E3500" s="35"/>
      <c r="F3500" s="30" t="str">
        <f t="shared" si="333"/>
        <v>Jan</v>
      </c>
      <c r="G3500" s="35"/>
      <c r="H3500" s="37">
        <f t="shared" si="334"/>
        <v>0</v>
      </c>
      <c r="I3500" s="31">
        <f>COUNTIF($G$3:G3500,G3500)</f>
        <v>0</v>
      </c>
      <c r="J3500" s="31">
        <f t="shared" si="335"/>
        <v>0</v>
      </c>
      <c r="K3500" s="31">
        <f>COUNTIF($C$3:C3500,C3500)</f>
        <v>3498</v>
      </c>
      <c r="L3500" s="31">
        <f t="shared" si="336"/>
        <v>0</v>
      </c>
      <c r="M3500" s="31">
        <f t="shared" si="337"/>
        <v>0</v>
      </c>
    </row>
    <row r="3501" spans="1:13" x14ac:dyDescent="0.35">
      <c r="A3501" s="75"/>
      <c r="B3501" s="29"/>
      <c r="C3501" s="37">
        <f t="shared" si="332"/>
        <v>0</v>
      </c>
      <c r="D3501" s="35"/>
      <c r="E3501" s="35"/>
      <c r="F3501" s="30" t="str">
        <f t="shared" si="333"/>
        <v>Jan</v>
      </c>
      <c r="G3501" s="35"/>
      <c r="H3501" s="37">
        <f t="shared" si="334"/>
        <v>0</v>
      </c>
      <c r="I3501" s="31">
        <f>COUNTIF($G$3:G3501,G3501)</f>
        <v>0</v>
      </c>
      <c r="J3501" s="31">
        <f t="shared" si="335"/>
        <v>0</v>
      </c>
      <c r="K3501" s="31">
        <f>COUNTIF($C$3:C3501,C3501)</f>
        <v>3499</v>
      </c>
      <c r="L3501" s="31">
        <f t="shared" si="336"/>
        <v>0</v>
      </c>
      <c r="M3501" s="31">
        <f t="shared" si="337"/>
        <v>0</v>
      </c>
    </row>
    <row r="3502" spans="1:13" x14ac:dyDescent="0.35">
      <c r="A3502" s="75"/>
      <c r="B3502" s="29"/>
      <c r="C3502" s="37">
        <f t="shared" si="332"/>
        <v>0</v>
      </c>
      <c r="D3502" s="35"/>
      <c r="E3502" s="35"/>
      <c r="F3502" s="30" t="str">
        <f t="shared" si="333"/>
        <v>Jan</v>
      </c>
      <c r="G3502" s="35"/>
      <c r="H3502" s="37">
        <f t="shared" si="334"/>
        <v>0</v>
      </c>
      <c r="I3502" s="31">
        <f>COUNTIF($G$3:G3502,G3502)</f>
        <v>0</v>
      </c>
      <c r="J3502" s="31">
        <f t="shared" si="335"/>
        <v>0</v>
      </c>
      <c r="K3502" s="31">
        <f>COUNTIF($C$3:C3502,C3502)</f>
        <v>3500</v>
      </c>
      <c r="L3502" s="31">
        <f t="shared" si="336"/>
        <v>0</v>
      </c>
      <c r="M3502" s="31">
        <f t="shared" si="337"/>
        <v>0</v>
      </c>
    </row>
    <row r="3503" spans="1:13" x14ac:dyDescent="0.35">
      <c r="A3503" s="75"/>
      <c r="B3503" s="29"/>
      <c r="C3503" s="37">
        <f t="shared" si="332"/>
        <v>0</v>
      </c>
      <c r="D3503" s="35"/>
      <c r="E3503" s="35"/>
      <c r="F3503" s="30" t="str">
        <f t="shared" si="333"/>
        <v>Jan</v>
      </c>
      <c r="G3503" s="35"/>
      <c r="H3503" s="37">
        <f t="shared" si="334"/>
        <v>0</v>
      </c>
      <c r="I3503" s="31">
        <f>COUNTIF($G$3:G3503,G3503)</f>
        <v>0</v>
      </c>
      <c r="J3503" s="31">
        <f t="shared" si="335"/>
        <v>0</v>
      </c>
      <c r="K3503" s="31">
        <f>COUNTIF($C$3:C3503,C3503)</f>
        <v>3501</v>
      </c>
      <c r="L3503" s="31">
        <f t="shared" si="336"/>
        <v>0</v>
      </c>
      <c r="M3503" s="31">
        <f t="shared" si="337"/>
        <v>0</v>
      </c>
    </row>
    <row r="3504" spans="1:13" x14ac:dyDescent="0.35">
      <c r="A3504" s="75"/>
      <c r="B3504" s="29"/>
      <c r="C3504" s="37">
        <f t="shared" si="332"/>
        <v>0</v>
      </c>
      <c r="D3504" s="35"/>
      <c r="E3504" s="35"/>
      <c r="F3504" s="30" t="str">
        <f t="shared" si="333"/>
        <v>Jan</v>
      </c>
      <c r="G3504" s="35"/>
      <c r="H3504" s="37">
        <f t="shared" si="334"/>
        <v>0</v>
      </c>
      <c r="I3504" s="31">
        <f>COUNTIF($G$3:G3504,G3504)</f>
        <v>0</v>
      </c>
      <c r="J3504" s="31">
        <f t="shared" si="335"/>
        <v>0</v>
      </c>
      <c r="K3504" s="31">
        <f>COUNTIF($C$3:C3504,C3504)</f>
        <v>3502</v>
      </c>
      <c r="L3504" s="31">
        <f t="shared" si="336"/>
        <v>0</v>
      </c>
      <c r="M3504" s="31">
        <f t="shared" si="337"/>
        <v>0</v>
      </c>
    </row>
    <row r="3505" spans="1:13" x14ac:dyDescent="0.35">
      <c r="A3505" s="75"/>
      <c r="B3505" s="29"/>
      <c r="C3505" s="37">
        <f t="shared" si="332"/>
        <v>0</v>
      </c>
      <c r="D3505" s="35"/>
      <c r="E3505" s="35"/>
      <c r="F3505" s="30" t="str">
        <f t="shared" si="333"/>
        <v>Jan</v>
      </c>
      <c r="G3505" s="35"/>
      <c r="H3505" s="37">
        <f t="shared" si="334"/>
        <v>0</v>
      </c>
      <c r="I3505" s="31">
        <f>COUNTIF($G$3:G3505,G3505)</f>
        <v>0</v>
      </c>
      <c r="J3505" s="31">
        <f t="shared" si="335"/>
        <v>0</v>
      </c>
      <c r="K3505" s="31">
        <f>COUNTIF($C$3:C3505,C3505)</f>
        <v>3503</v>
      </c>
      <c r="L3505" s="31">
        <f t="shared" si="336"/>
        <v>0</v>
      </c>
      <c r="M3505" s="31">
        <f t="shared" si="337"/>
        <v>0</v>
      </c>
    </row>
    <row r="3506" spans="1:13" x14ac:dyDescent="0.35">
      <c r="A3506" s="75"/>
      <c r="B3506" s="29"/>
      <c r="C3506" s="37">
        <f t="shared" si="332"/>
        <v>0</v>
      </c>
      <c r="D3506" s="35"/>
      <c r="E3506" s="35"/>
      <c r="F3506" s="30" t="str">
        <f t="shared" si="333"/>
        <v>Jan</v>
      </c>
      <c r="G3506" s="35"/>
      <c r="H3506" s="37">
        <f t="shared" si="334"/>
        <v>0</v>
      </c>
      <c r="I3506" s="31">
        <f>COUNTIF($G$3:G3506,G3506)</f>
        <v>0</v>
      </c>
      <c r="J3506" s="31">
        <f t="shared" si="335"/>
        <v>0</v>
      </c>
      <c r="K3506" s="31">
        <f>COUNTIF($C$3:C3506,C3506)</f>
        <v>3504</v>
      </c>
      <c r="L3506" s="31">
        <f t="shared" si="336"/>
        <v>0</v>
      </c>
      <c r="M3506" s="31">
        <f t="shared" si="337"/>
        <v>0</v>
      </c>
    </row>
    <row r="3507" spans="1:13" x14ac:dyDescent="0.35">
      <c r="A3507" s="75"/>
      <c r="B3507" s="29"/>
      <c r="C3507" s="37">
        <f t="shared" si="332"/>
        <v>0</v>
      </c>
      <c r="D3507" s="35"/>
      <c r="E3507" s="35"/>
      <c r="F3507" s="30" t="str">
        <f t="shared" si="333"/>
        <v>Jan</v>
      </c>
      <c r="G3507" s="35"/>
      <c r="H3507" s="37">
        <f t="shared" si="334"/>
        <v>0</v>
      </c>
      <c r="I3507" s="31">
        <f>COUNTIF($G$3:G3507,G3507)</f>
        <v>0</v>
      </c>
      <c r="J3507" s="31">
        <f t="shared" si="335"/>
        <v>0</v>
      </c>
      <c r="K3507" s="31">
        <f>COUNTIF($C$3:C3507,C3507)</f>
        <v>3505</v>
      </c>
      <c r="L3507" s="31">
        <f t="shared" si="336"/>
        <v>0</v>
      </c>
      <c r="M3507" s="31">
        <f t="shared" si="337"/>
        <v>0</v>
      </c>
    </row>
    <row r="3508" spans="1:13" x14ac:dyDescent="0.35">
      <c r="A3508" s="75"/>
      <c r="B3508" s="29"/>
      <c r="C3508" s="37">
        <f t="shared" si="332"/>
        <v>0</v>
      </c>
      <c r="D3508" s="35"/>
      <c r="E3508" s="35"/>
      <c r="F3508" s="30" t="str">
        <f t="shared" si="333"/>
        <v>Jan</v>
      </c>
      <c r="G3508" s="35"/>
      <c r="H3508" s="37">
        <f t="shared" si="334"/>
        <v>0</v>
      </c>
      <c r="I3508" s="31">
        <f>COUNTIF($G$3:G3508,G3508)</f>
        <v>0</v>
      </c>
      <c r="J3508" s="31">
        <f t="shared" si="335"/>
        <v>0</v>
      </c>
      <c r="K3508" s="31">
        <f>COUNTIF($C$3:C3508,C3508)</f>
        <v>3506</v>
      </c>
      <c r="L3508" s="31">
        <f t="shared" si="336"/>
        <v>0</v>
      </c>
      <c r="M3508" s="31">
        <f t="shared" si="337"/>
        <v>0</v>
      </c>
    </row>
    <row r="3509" spans="1:13" x14ac:dyDescent="0.35">
      <c r="A3509" s="75"/>
      <c r="B3509" s="29"/>
      <c r="C3509" s="37">
        <f t="shared" si="332"/>
        <v>0</v>
      </c>
      <c r="D3509" s="35"/>
      <c r="E3509" s="35"/>
      <c r="F3509" s="30" t="str">
        <f t="shared" si="333"/>
        <v>Jan</v>
      </c>
      <c r="G3509" s="35"/>
      <c r="H3509" s="37">
        <f t="shared" si="334"/>
        <v>0</v>
      </c>
      <c r="I3509" s="31">
        <f>COUNTIF($G$3:G3509,G3509)</f>
        <v>0</v>
      </c>
      <c r="J3509" s="31">
        <f t="shared" si="335"/>
        <v>0</v>
      </c>
      <c r="K3509" s="31">
        <f>COUNTIF($C$3:C3509,C3509)</f>
        <v>3507</v>
      </c>
      <c r="L3509" s="31">
        <f t="shared" si="336"/>
        <v>0</v>
      </c>
      <c r="M3509" s="31">
        <f t="shared" si="337"/>
        <v>0</v>
      </c>
    </row>
    <row r="3510" spans="1:13" x14ac:dyDescent="0.35">
      <c r="A3510" s="75"/>
      <c r="B3510" s="29"/>
      <c r="C3510" s="37">
        <f t="shared" si="332"/>
        <v>0</v>
      </c>
      <c r="D3510" s="35"/>
      <c r="E3510" s="35"/>
      <c r="F3510" s="30" t="str">
        <f t="shared" si="333"/>
        <v>Jan</v>
      </c>
      <c r="G3510" s="35"/>
      <c r="H3510" s="37">
        <f t="shared" si="334"/>
        <v>0</v>
      </c>
      <c r="I3510" s="31">
        <f>COUNTIF($G$3:G3510,G3510)</f>
        <v>0</v>
      </c>
      <c r="J3510" s="31">
        <f t="shared" si="335"/>
        <v>0</v>
      </c>
      <c r="K3510" s="31">
        <f>COUNTIF($C$3:C3510,C3510)</f>
        <v>3508</v>
      </c>
      <c r="L3510" s="31">
        <f t="shared" si="336"/>
        <v>0</v>
      </c>
      <c r="M3510" s="31">
        <f t="shared" si="337"/>
        <v>0</v>
      </c>
    </row>
    <row r="3511" spans="1:13" x14ac:dyDescent="0.35">
      <c r="A3511" s="75"/>
      <c r="B3511" s="29"/>
      <c r="C3511" s="37">
        <f t="shared" si="332"/>
        <v>0</v>
      </c>
      <c r="D3511" s="35"/>
      <c r="E3511" s="35"/>
      <c r="F3511" s="30" t="str">
        <f t="shared" si="333"/>
        <v>Jan</v>
      </c>
      <c r="G3511" s="35"/>
      <c r="H3511" s="37">
        <f t="shared" si="334"/>
        <v>0</v>
      </c>
      <c r="I3511" s="31">
        <f>COUNTIF($G$3:G3511,G3511)</f>
        <v>0</v>
      </c>
      <c r="J3511" s="31">
        <f t="shared" si="335"/>
        <v>0</v>
      </c>
      <c r="K3511" s="31">
        <f>COUNTIF($C$3:C3511,C3511)</f>
        <v>3509</v>
      </c>
      <c r="L3511" s="31">
        <f t="shared" si="336"/>
        <v>0</v>
      </c>
      <c r="M3511" s="31">
        <f t="shared" si="337"/>
        <v>0</v>
      </c>
    </row>
    <row r="3512" spans="1:13" x14ac:dyDescent="0.35">
      <c r="A3512" s="75"/>
      <c r="B3512" s="29"/>
      <c r="C3512" s="37">
        <f t="shared" si="332"/>
        <v>0</v>
      </c>
      <c r="D3512" s="35"/>
      <c r="E3512" s="35"/>
      <c r="F3512" s="30" t="str">
        <f t="shared" si="333"/>
        <v>Jan</v>
      </c>
      <c r="G3512" s="35"/>
      <c r="H3512" s="37">
        <f t="shared" si="334"/>
        <v>0</v>
      </c>
      <c r="I3512" s="31">
        <f>COUNTIF($G$3:G3512,G3512)</f>
        <v>0</v>
      </c>
      <c r="J3512" s="31">
        <f t="shared" si="335"/>
        <v>0</v>
      </c>
      <c r="K3512" s="31">
        <f>COUNTIF($C$3:C3512,C3512)</f>
        <v>3510</v>
      </c>
      <c r="L3512" s="31">
        <f t="shared" si="336"/>
        <v>0</v>
      </c>
      <c r="M3512" s="31">
        <f t="shared" si="337"/>
        <v>0</v>
      </c>
    </row>
    <row r="3513" spans="1:13" x14ac:dyDescent="0.35">
      <c r="A3513" s="75"/>
      <c r="B3513" s="29"/>
      <c r="C3513" s="37">
        <f t="shared" si="332"/>
        <v>0</v>
      </c>
      <c r="D3513" s="35"/>
      <c r="E3513" s="35"/>
      <c r="F3513" s="30" t="str">
        <f t="shared" si="333"/>
        <v>Jan</v>
      </c>
      <c r="G3513" s="35"/>
      <c r="H3513" s="37">
        <f t="shared" si="334"/>
        <v>0</v>
      </c>
      <c r="I3513" s="31">
        <f>COUNTIF($G$3:G3513,G3513)</f>
        <v>0</v>
      </c>
      <c r="J3513" s="31">
        <f t="shared" si="335"/>
        <v>0</v>
      </c>
      <c r="K3513" s="31">
        <f>COUNTIF($C$3:C3513,C3513)</f>
        <v>3511</v>
      </c>
      <c r="L3513" s="31">
        <f t="shared" si="336"/>
        <v>0</v>
      </c>
      <c r="M3513" s="31">
        <f t="shared" si="337"/>
        <v>0</v>
      </c>
    </row>
    <row r="3514" spans="1:13" x14ac:dyDescent="0.35">
      <c r="A3514" s="75"/>
      <c r="B3514" s="29"/>
      <c r="C3514" s="37">
        <f t="shared" si="332"/>
        <v>0</v>
      </c>
      <c r="D3514" s="35"/>
      <c r="E3514" s="35"/>
      <c r="F3514" s="30" t="str">
        <f t="shared" si="333"/>
        <v>Jan</v>
      </c>
      <c r="G3514" s="35"/>
      <c r="H3514" s="37">
        <f t="shared" si="334"/>
        <v>0</v>
      </c>
      <c r="I3514" s="31">
        <f>COUNTIF($G$3:G3514,G3514)</f>
        <v>0</v>
      </c>
      <c r="J3514" s="31">
        <f t="shared" si="335"/>
        <v>0</v>
      </c>
      <c r="K3514" s="31">
        <f>COUNTIF($C$3:C3514,C3514)</f>
        <v>3512</v>
      </c>
      <c r="L3514" s="31">
        <f t="shared" si="336"/>
        <v>0</v>
      </c>
      <c r="M3514" s="31">
        <f t="shared" si="337"/>
        <v>0</v>
      </c>
    </row>
    <row r="3515" spans="1:13" x14ac:dyDescent="0.35">
      <c r="A3515" s="75"/>
      <c r="B3515" s="29"/>
      <c r="C3515" s="37">
        <f t="shared" si="332"/>
        <v>0</v>
      </c>
      <c r="D3515" s="35"/>
      <c r="E3515" s="35"/>
      <c r="F3515" s="30" t="str">
        <f t="shared" si="333"/>
        <v>Jan</v>
      </c>
      <c r="G3515" s="35"/>
      <c r="H3515" s="37">
        <f t="shared" si="334"/>
        <v>0</v>
      </c>
      <c r="I3515" s="31">
        <f>COUNTIF($G$3:G3515,G3515)</f>
        <v>0</v>
      </c>
      <c r="J3515" s="31">
        <f t="shared" si="335"/>
        <v>0</v>
      </c>
      <c r="K3515" s="31">
        <f>COUNTIF($C$3:C3515,C3515)</f>
        <v>3513</v>
      </c>
      <c r="L3515" s="31">
        <f t="shared" si="336"/>
        <v>0</v>
      </c>
      <c r="M3515" s="31">
        <f t="shared" si="337"/>
        <v>0</v>
      </c>
    </row>
    <row r="3516" spans="1:13" x14ac:dyDescent="0.35">
      <c r="A3516" s="75"/>
      <c r="B3516" s="29"/>
      <c r="C3516" s="37">
        <f t="shared" si="332"/>
        <v>0</v>
      </c>
      <c r="D3516" s="35"/>
      <c r="E3516" s="35"/>
      <c r="F3516" s="30" t="str">
        <f t="shared" si="333"/>
        <v>Jan</v>
      </c>
      <c r="G3516" s="35"/>
      <c r="H3516" s="37">
        <f t="shared" si="334"/>
        <v>0</v>
      </c>
      <c r="I3516" s="31">
        <f>COUNTIF($G$3:G3516,G3516)</f>
        <v>0</v>
      </c>
      <c r="J3516" s="31">
        <f t="shared" si="335"/>
        <v>0</v>
      </c>
      <c r="K3516" s="31">
        <f>COUNTIF($C$3:C3516,C3516)</f>
        <v>3514</v>
      </c>
      <c r="L3516" s="31">
        <f t="shared" si="336"/>
        <v>0</v>
      </c>
      <c r="M3516" s="31">
        <f t="shared" si="337"/>
        <v>0</v>
      </c>
    </row>
    <row r="3517" spans="1:13" x14ac:dyDescent="0.35">
      <c r="A3517" s="75"/>
      <c r="B3517" s="29"/>
      <c r="C3517" s="37">
        <f t="shared" si="332"/>
        <v>0</v>
      </c>
      <c r="D3517" s="35"/>
      <c r="E3517" s="35"/>
      <c r="F3517" s="30" t="str">
        <f t="shared" si="333"/>
        <v>Jan</v>
      </c>
      <c r="G3517" s="35"/>
      <c r="H3517" s="37">
        <f t="shared" si="334"/>
        <v>0</v>
      </c>
      <c r="I3517" s="31">
        <f>COUNTIF($G$3:G3517,G3517)</f>
        <v>0</v>
      </c>
      <c r="J3517" s="31">
        <f t="shared" si="335"/>
        <v>0</v>
      </c>
      <c r="K3517" s="31">
        <f>COUNTIF($C$3:C3517,C3517)</f>
        <v>3515</v>
      </c>
      <c r="L3517" s="31">
        <f t="shared" si="336"/>
        <v>0</v>
      </c>
      <c r="M3517" s="31">
        <f t="shared" si="337"/>
        <v>0</v>
      </c>
    </row>
    <row r="3518" spans="1:13" x14ac:dyDescent="0.35">
      <c r="A3518" s="75"/>
      <c r="B3518" s="29"/>
      <c r="C3518" s="37">
        <f t="shared" si="332"/>
        <v>0</v>
      </c>
      <c r="D3518" s="35"/>
      <c r="E3518" s="35"/>
      <c r="F3518" s="30" t="str">
        <f t="shared" si="333"/>
        <v>Jan</v>
      </c>
      <c r="G3518" s="35"/>
      <c r="H3518" s="37">
        <f t="shared" si="334"/>
        <v>0</v>
      </c>
      <c r="I3518" s="31">
        <f>COUNTIF($G$3:G3518,G3518)</f>
        <v>0</v>
      </c>
      <c r="J3518" s="31">
        <f t="shared" si="335"/>
        <v>0</v>
      </c>
      <c r="K3518" s="31">
        <f>COUNTIF($C$3:C3518,C3518)</f>
        <v>3516</v>
      </c>
      <c r="L3518" s="31">
        <f t="shared" si="336"/>
        <v>0</v>
      </c>
      <c r="M3518" s="31">
        <f t="shared" si="337"/>
        <v>0</v>
      </c>
    </row>
    <row r="3519" spans="1:13" x14ac:dyDescent="0.35">
      <c r="A3519" s="75"/>
      <c r="B3519" s="29"/>
      <c r="C3519" s="37">
        <f t="shared" si="332"/>
        <v>0</v>
      </c>
      <c r="D3519" s="35"/>
      <c r="E3519" s="35"/>
      <c r="F3519" s="30" t="str">
        <f t="shared" si="333"/>
        <v>Jan</v>
      </c>
      <c r="G3519" s="35"/>
      <c r="H3519" s="37">
        <f t="shared" si="334"/>
        <v>0</v>
      </c>
      <c r="I3519" s="31">
        <f>COUNTIF($G$3:G3519,G3519)</f>
        <v>0</v>
      </c>
      <c r="J3519" s="31">
        <f t="shared" si="335"/>
        <v>0</v>
      </c>
      <c r="K3519" s="31">
        <f>COUNTIF($C$3:C3519,C3519)</f>
        <v>3517</v>
      </c>
      <c r="L3519" s="31">
        <f t="shared" si="336"/>
        <v>0</v>
      </c>
      <c r="M3519" s="31">
        <f t="shared" si="337"/>
        <v>0</v>
      </c>
    </row>
    <row r="3520" spans="1:13" x14ac:dyDescent="0.35">
      <c r="A3520" s="75"/>
      <c r="B3520" s="29"/>
      <c r="C3520" s="37">
        <f t="shared" si="332"/>
        <v>0</v>
      </c>
      <c r="D3520" s="35"/>
      <c r="E3520" s="35"/>
      <c r="F3520" s="30" t="str">
        <f t="shared" si="333"/>
        <v>Jan</v>
      </c>
      <c r="G3520" s="35"/>
      <c r="H3520" s="37">
        <f t="shared" si="334"/>
        <v>0</v>
      </c>
      <c r="I3520" s="31">
        <f>COUNTIF($G$3:G3520,G3520)</f>
        <v>0</v>
      </c>
      <c r="J3520" s="31">
        <f t="shared" si="335"/>
        <v>0</v>
      </c>
      <c r="K3520" s="31">
        <f>COUNTIF($C$3:C3520,C3520)</f>
        <v>3518</v>
      </c>
      <c r="L3520" s="31">
        <f t="shared" si="336"/>
        <v>0</v>
      </c>
      <c r="M3520" s="31">
        <f t="shared" si="337"/>
        <v>0</v>
      </c>
    </row>
    <row r="3521" spans="1:13" x14ac:dyDescent="0.35">
      <c r="A3521" s="75"/>
      <c r="B3521" s="29"/>
      <c r="C3521" s="37">
        <f t="shared" si="332"/>
        <v>0</v>
      </c>
      <c r="D3521" s="35"/>
      <c r="E3521" s="35"/>
      <c r="F3521" s="30" t="str">
        <f t="shared" si="333"/>
        <v>Jan</v>
      </c>
      <c r="G3521" s="35"/>
      <c r="H3521" s="37">
        <f t="shared" si="334"/>
        <v>0</v>
      </c>
      <c r="I3521" s="31">
        <f>COUNTIF($G$3:G3521,G3521)</f>
        <v>0</v>
      </c>
      <c r="J3521" s="31">
        <f t="shared" si="335"/>
        <v>0</v>
      </c>
      <c r="K3521" s="31">
        <f>COUNTIF($C$3:C3521,C3521)</f>
        <v>3519</v>
      </c>
      <c r="L3521" s="31">
        <f t="shared" si="336"/>
        <v>0</v>
      </c>
      <c r="M3521" s="31">
        <f t="shared" si="337"/>
        <v>0</v>
      </c>
    </row>
    <row r="3522" spans="1:13" x14ac:dyDescent="0.35">
      <c r="A3522" s="75"/>
      <c r="B3522" s="29"/>
      <c r="C3522" s="37">
        <f t="shared" si="332"/>
        <v>0</v>
      </c>
      <c r="D3522" s="35"/>
      <c r="E3522" s="35"/>
      <c r="F3522" s="30" t="str">
        <f t="shared" si="333"/>
        <v>Jan</v>
      </c>
      <c r="G3522" s="35"/>
      <c r="H3522" s="37">
        <f t="shared" si="334"/>
        <v>0</v>
      </c>
      <c r="I3522" s="31">
        <f>COUNTIF($G$3:G3522,G3522)</f>
        <v>0</v>
      </c>
      <c r="J3522" s="31">
        <f t="shared" si="335"/>
        <v>0</v>
      </c>
      <c r="K3522" s="31">
        <f>COUNTIF($C$3:C3522,C3522)</f>
        <v>3520</v>
      </c>
      <c r="L3522" s="31">
        <f t="shared" si="336"/>
        <v>0</v>
      </c>
      <c r="M3522" s="31">
        <f t="shared" si="337"/>
        <v>0</v>
      </c>
    </row>
    <row r="3523" spans="1:13" x14ac:dyDescent="0.35">
      <c r="A3523" s="75"/>
      <c r="B3523" s="29"/>
      <c r="C3523" s="37">
        <f t="shared" si="332"/>
        <v>0</v>
      </c>
      <c r="D3523" s="35"/>
      <c r="E3523" s="35"/>
      <c r="F3523" s="30" t="str">
        <f t="shared" si="333"/>
        <v>Jan</v>
      </c>
      <c r="G3523" s="35"/>
      <c r="H3523" s="37">
        <f t="shared" si="334"/>
        <v>0</v>
      </c>
      <c r="I3523" s="31">
        <f>COUNTIF($G$3:G3523,G3523)</f>
        <v>0</v>
      </c>
      <c r="J3523" s="31">
        <f t="shared" si="335"/>
        <v>0</v>
      </c>
      <c r="K3523" s="31">
        <f>COUNTIF($C$3:C3523,C3523)</f>
        <v>3521</v>
      </c>
      <c r="L3523" s="31">
        <f t="shared" si="336"/>
        <v>0</v>
      </c>
      <c r="M3523" s="31">
        <f t="shared" si="337"/>
        <v>0</v>
      </c>
    </row>
    <row r="3524" spans="1:13" x14ac:dyDescent="0.35">
      <c r="A3524" s="75"/>
      <c r="B3524" s="29"/>
      <c r="C3524" s="37">
        <f t="shared" ref="C3524:C3587" si="338">IF(ISERROR(VLOOKUP(B3524,T:U,2,0)),0,VLOOKUP(B3524,T:U,2,0))</f>
        <v>0</v>
      </c>
      <c r="D3524" s="35"/>
      <c r="E3524" s="35"/>
      <c r="F3524" s="30" t="str">
        <f t="shared" ref="F3524:F3587" si="339">+TEXT(A3524,"MMM")</f>
        <v>Jan</v>
      </c>
      <c r="G3524" s="35"/>
      <c r="H3524" s="37">
        <f t="shared" ref="H3524:H3587" si="340">IF(ISERROR(VLOOKUP(G3524,W:X,2,0)),0,VLOOKUP(G3524,W:X,2,0))*M3524</f>
        <v>0</v>
      </c>
      <c r="I3524" s="31">
        <f>COUNTIF($G$3:G3524,G3524)</f>
        <v>0</v>
      </c>
      <c r="J3524" s="31">
        <f t="shared" ref="J3524:J3587" si="341">IF(I3524=1,1,0)</f>
        <v>0</v>
      </c>
      <c r="K3524" s="31">
        <f>COUNTIF($C$3:C3524,C3524)</f>
        <v>3522</v>
      </c>
      <c r="L3524" s="31">
        <f t="shared" ref="L3524:L3587" si="342">IF(K3524=1,1,0)</f>
        <v>0</v>
      </c>
      <c r="M3524" s="31">
        <f t="shared" ref="M3524:M3587" si="343">IF(L3524+J3524&gt;0,1,0)</f>
        <v>0</v>
      </c>
    </row>
    <row r="3525" spans="1:13" x14ac:dyDescent="0.35">
      <c r="A3525" s="75"/>
      <c r="B3525" s="29"/>
      <c r="C3525" s="37">
        <f t="shared" si="338"/>
        <v>0</v>
      </c>
      <c r="D3525" s="35"/>
      <c r="E3525" s="35"/>
      <c r="F3525" s="30" t="str">
        <f t="shared" si="339"/>
        <v>Jan</v>
      </c>
      <c r="G3525" s="35"/>
      <c r="H3525" s="37">
        <f t="shared" si="340"/>
        <v>0</v>
      </c>
      <c r="I3525" s="31">
        <f>COUNTIF($G$3:G3525,G3525)</f>
        <v>0</v>
      </c>
      <c r="J3525" s="31">
        <f t="shared" si="341"/>
        <v>0</v>
      </c>
      <c r="K3525" s="31">
        <f>COUNTIF($C$3:C3525,C3525)</f>
        <v>3523</v>
      </c>
      <c r="L3525" s="31">
        <f t="shared" si="342"/>
        <v>0</v>
      </c>
      <c r="M3525" s="31">
        <f t="shared" si="343"/>
        <v>0</v>
      </c>
    </row>
    <row r="3526" spans="1:13" x14ac:dyDescent="0.35">
      <c r="A3526" s="75"/>
      <c r="B3526" s="29"/>
      <c r="C3526" s="37">
        <f t="shared" si="338"/>
        <v>0</v>
      </c>
      <c r="D3526" s="35"/>
      <c r="E3526" s="35"/>
      <c r="F3526" s="30" t="str">
        <f t="shared" si="339"/>
        <v>Jan</v>
      </c>
      <c r="G3526" s="35"/>
      <c r="H3526" s="37">
        <f t="shared" si="340"/>
        <v>0</v>
      </c>
      <c r="I3526" s="31">
        <f>COUNTIF($G$3:G3526,G3526)</f>
        <v>0</v>
      </c>
      <c r="J3526" s="31">
        <f t="shared" si="341"/>
        <v>0</v>
      </c>
      <c r="K3526" s="31">
        <f>COUNTIF($C$3:C3526,C3526)</f>
        <v>3524</v>
      </c>
      <c r="L3526" s="31">
        <f t="shared" si="342"/>
        <v>0</v>
      </c>
      <c r="M3526" s="31">
        <f t="shared" si="343"/>
        <v>0</v>
      </c>
    </row>
    <row r="3527" spans="1:13" x14ac:dyDescent="0.35">
      <c r="A3527" s="75"/>
      <c r="B3527" s="29"/>
      <c r="C3527" s="37">
        <f t="shared" si="338"/>
        <v>0</v>
      </c>
      <c r="D3527" s="35"/>
      <c r="E3527" s="35"/>
      <c r="F3527" s="30" t="str">
        <f t="shared" si="339"/>
        <v>Jan</v>
      </c>
      <c r="G3527" s="35"/>
      <c r="H3527" s="37">
        <f t="shared" si="340"/>
        <v>0</v>
      </c>
      <c r="I3527" s="31">
        <f>COUNTIF($G$3:G3527,G3527)</f>
        <v>0</v>
      </c>
      <c r="J3527" s="31">
        <f t="shared" si="341"/>
        <v>0</v>
      </c>
      <c r="K3527" s="31">
        <f>COUNTIF($C$3:C3527,C3527)</f>
        <v>3525</v>
      </c>
      <c r="L3527" s="31">
        <f t="shared" si="342"/>
        <v>0</v>
      </c>
      <c r="M3527" s="31">
        <f t="shared" si="343"/>
        <v>0</v>
      </c>
    </row>
    <row r="3528" spans="1:13" x14ac:dyDescent="0.35">
      <c r="A3528" s="75"/>
      <c r="B3528" s="29"/>
      <c r="C3528" s="37">
        <f t="shared" si="338"/>
        <v>0</v>
      </c>
      <c r="D3528" s="35"/>
      <c r="E3528" s="35"/>
      <c r="F3528" s="30" t="str">
        <f t="shared" si="339"/>
        <v>Jan</v>
      </c>
      <c r="G3528" s="35"/>
      <c r="H3528" s="37">
        <f t="shared" si="340"/>
        <v>0</v>
      </c>
      <c r="I3528" s="31">
        <f>COUNTIF($G$3:G3528,G3528)</f>
        <v>0</v>
      </c>
      <c r="J3528" s="31">
        <f t="shared" si="341"/>
        <v>0</v>
      </c>
      <c r="K3528" s="31">
        <f>COUNTIF($C$3:C3528,C3528)</f>
        <v>3526</v>
      </c>
      <c r="L3528" s="31">
        <f t="shared" si="342"/>
        <v>0</v>
      </c>
      <c r="M3528" s="31">
        <f t="shared" si="343"/>
        <v>0</v>
      </c>
    </row>
    <row r="3529" spans="1:13" x14ac:dyDescent="0.35">
      <c r="A3529" s="75"/>
      <c r="B3529" s="29"/>
      <c r="C3529" s="37">
        <f t="shared" si="338"/>
        <v>0</v>
      </c>
      <c r="D3529" s="35"/>
      <c r="E3529" s="35"/>
      <c r="F3529" s="30" t="str">
        <f t="shared" si="339"/>
        <v>Jan</v>
      </c>
      <c r="G3529" s="35"/>
      <c r="H3529" s="37">
        <f t="shared" si="340"/>
        <v>0</v>
      </c>
      <c r="I3529" s="31">
        <f>COUNTIF($G$3:G3529,G3529)</f>
        <v>0</v>
      </c>
      <c r="J3529" s="31">
        <f t="shared" si="341"/>
        <v>0</v>
      </c>
      <c r="K3529" s="31">
        <f>COUNTIF($C$3:C3529,C3529)</f>
        <v>3527</v>
      </c>
      <c r="L3529" s="31">
        <f t="shared" si="342"/>
        <v>0</v>
      </c>
      <c r="M3529" s="31">
        <f t="shared" si="343"/>
        <v>0</v>
      </c>
    </row>
    <row r="3530" spans="1:13" x14ac:dyDescent="0.35">
      <c r="A3530" s="75"/>
      <c r="B3530" s="29"/>
      <c r="C3530" s="37">
        <f t="shared" si="338"/>
        <v>0</v>
      </c>
      <c r="D3530" s="35"/>
      <c r="E3530" s="35"/>
      <c r="F3530" s="30" t="str">
        <f t="shared" si="339"/>
        <v>Jan</v>
      </c>
      <c r="G3530" s="35"/>
      <c r="H3530" s="37">
        <f t="shared" si="340"/>
        <v>0</v>
      </c>
      <c r="I3530" s="31">
        <f>COUNTIF($G$3:G3530,G3530)</f>
        <v>0</v>
      </c>
      <c r="J3530" s="31">
        <f t="shared" si="341"/>
        <v>0</v>
      </c>
      <c r="K3530" s="31">
        <f>COUNTIF($C$3:C3530,C3530)</f>
        <v>3528</v>
      </c>
      <c r="L3530" s="31">
        <f t="shared" si="342"/>
        <v>0</v>
      </c>
      <c r="M3530" s="31">
        <f t="shared" si="343"/>
        <v>0</v>
      </c>
    </row>
    <row r="3531" spans="1:13" x14ac:dyDescent="0.35">
      <c r="A3531" s="75"/>
      <c r="B3531" s="29"/>
      <c r="C3531" s="37">
        <f t="shared" si="338"/>
        <v>0</v>
      </c>
      <c r="D3531" s="35"/>
      <c r="E3531" s="35"/>
      <c r="F3531" s="30" t="str">
        <f t="shared" si="339"/>
        <v>Jan</v>
      </c>
      <c r="G3531" s="35"/>
      <c r="H3531" s="37">
        <f t="shared" si="340"/>
        <v>0</v>
      </c>
      <c r="I3531" s="31">
        <f>COUNTIF($G$3:G3531,G3531)</f>
        <v>0</v>
      </c>
      <c r="J3531" s="31">
        <f t="shared" si="341"/>
        <v>0</v>
      </c>
      <c r="K3531" s="31">
        <f>COUNTIF($C$3:C3531,C3531)</f>
        <v>3529</v>
      </c>
      <c r="L3531" s="31">
        <f t="shared" si="342"/>
        <v>0</v>
      </c>
      <c r="M3531" s="31">
        <f t="shared" si="343"/>
        <v>0</v>
      </c>
    </row>
    <row r="3532" spans="1:13" x14ac:dyDescent="0.35">
      <c r="A3532" s="75"/>
      <c r="B3532" s="29"/>
      <c r="C3532" s="37">
        <f t="shared" si="338"/>
        <v>0</v>
      </c>
      <c r="D3532" s="35"/>
      <c r="E3532" s="35"/>
      <c r="F3532" s="30" t="str">
        <f t="shared" si="339"/>
        <v>Jan</v>
      </c>
      <c r="G3532" s="35"/>
      <c r="H3532" s="37">
        <f t="shared" si="340"/>
        <v>0</v>
      </c>
      <c r="I3532" s="31">
        <f>COUNTIF($G$3:G3532,G3532)</f>
        <v>0</v>
      </c>
      <c r="J3532" s="31">
        <f t="shared" si="341"/>
        <v>0</v>
      </c>
      <c r="K3532" s="31">
        <f>COUNTIF($C$3:C3532,C3532)</f>
        <v>3530</v>
      </c>
      <c r="L3532" s="31">
        <f t="shared" si="342"/>
        <v>0</v>
      </c>
      <c r="M3532" s="31">
        <f t="shared" si="343"/>
        <v>0</v>
      </c>
    </row>
    <row r="3533" spans="1:13" x14ac:dyDescent="0.35">
      <c r="A3533" s="75"/>
      <c r="B3533" s="29"/>
      <c r="C3533" s="37">
        <f t="shared" si="338"/>
        <v>0</v>
      </c>
      <c r="D3533" s="35"/>
      <c r="E3533" s="35"/>
      <c r="F3533" s="30" t="str">
        <f t="shared" si="339"/>
        <v>Jan</v>
      </c>
      <c r="G3533" s="35"/>
      <c r="H3533" s="37">
        <f t="shared" si="340"/>
        <v>0</v>
      </c>
      <c r="I3533" s="31">
        <f>COUNTIF($G$3:G3533,G3533)</f>
        <v>0</v>
      </c>
      <c r="J3533" s="31">
        <f t="shared" si="341"/>
        <v>0</v>
      </c>
      <c r="K3533" s="31">
        <f>COUNTIF($C$3:C3533,C3533)</f>
        <v>3531</v>
      </c>
      <c r="L3533" s="31">
        <f t="shared" si="342"/>
        <v>0</v>
      </c>
      <c r="M3533" s="31">
        <f t="shared" si="343"/>
        <v>0</v>
      </c>
    </row>
    <row r="3534" spans="1:13" x14ac:dyDescent="0.35">
      <c r="A3534" s="75"/>
      <c r="B3534" s="29"/>
      <c r="C3534" s="37">
        <f t="shared" si="338"/>
        <v>0</v>
      </c>
      <c r="D3534" s="35"/>
      <c r="E3534" s="35"/>
      <c r="F3534" s="30" t="str">
        <f t="shared" si="339"/>
        <v>Jan</v>
      </c>
      <c r="G3534" s="35"/>
      <c r="H3534" s="37">
        <f t="shared" si="340"/>
        <v>0</v>
      </c>
      <c r="I3534" s="31">
        <f>COUNTIF($G$3:G3534,G3534)</f>
        <v>0</v>
      </c>
      <c r="J3534" s="31">
        <f t="shared" si="341"/>
        <v>0</v>
      </c>
      <c r="K3534" s="31">
        <f>COUNTIF($C$3:C3534,C3534)</f>
        <v>3532</v>
      </c>
      <c r="L3534" s="31">
        <f t="shared" si="342"/>
        <v>0</v>
      </c>
      <c r="M3534" s="31">
        <f t="shared" si="343"/>
        <v>0</v>
      </c>
    </row>
    <row r="3535" spans="1:13" x14ac:dyDescent="0.35">
      <c r="A3535" s="75"/>
      <c r="B3535" s="29"/>
      <c r="C3535" s="37">
        <f t="shared" si="338"/>
        <v>0</v>
      </c>
      <c r="D3535" s="35"/>
      <c r="E3535" s="35"/>
      <c r="F3535" s="30" t="str">
        <f t="shared" si="339"/>
        <v>Jan</v>
      </c>
      <c r="G3535" s="35"/>
      <c r="H3535" s="37">
        <f t="shared" si="340"/>
        <v>0</v>
      </c>
      <c r="I3535" s="31">
        <f>COUNTIF($G$3:G3535,G3535)</f>
        <v>0</v>
      </c>
      <c r="J3535" s="31">
        <f t="shared" si="341"/>
        <v>0</v>
      </c>
      <c r="K3535" s="31">
        <f>COUNTIF($C$3:C3535,C3535)</f>
        <v>3533</v>
      </c>
      <c r="L3535" s="31">
        <f t="shared" si="342"/>
        <v>0</v>
      </c>
      <c r="M3535" s="31">
        <f t="shared" si="343"/>
        <v>0</v>
      </c>
    </row>
    <row r="3536" spans="1:13" x14ac:dyDescent="0.35">
      <c r="A3536" s="75"/>
      <c r="B3536" s="29"/>
      <c r="C3536" s="37">
        <f t="shared" si="338"/>
        <v>0</v>
      </c>
      <c r="D3536" s="35"/>
      <c r="E3536" s="35"/>
      <c r="F3536" s="30" t="str">
        <f t="shared" si="339"/>
        <v>Jan</v>
      </c>
      <c r="G3536" s="35"/>
      <c r="H3536" s="37">
        <f t="shared" si="340"/>
        <v>0</v>
      </c>
      <c r="I3536" s="31">
        <f>COUNTIF($G$3:G3536,G3536)</f>
        <v>0</v>
      </c>
      <c r="J3536" s="31">
        <f t="shared" si="341"/>
        <v>0</v>
      </c>
      <c r="K3536" s="31">
        <f>COUNTIF($C$3:C3536,C3536)</f>
        <v>3534</v>
      </c>
      <c r="L3536" s="31">
        <f t="shared" si="342"/>
        <v>0</v>
      </c>
      <c r="M3536" s="31">
        <f t="shared" si="343"/>
        <v>0</v>
      </c>
    </row>
    <row r="3537" spans="1:13" x14ac:dyDescent="0.35">
      <c r="A3537" s="75"/>
      <c r="B3537" s="29"/>
      <c r="C3537" s="37">
        <f t="shared" si="338"/>
        <v>0</v>
      </c>
      <c r="D3537" s="35"/>
      <c r="E3537" s="35"/>
      <c r="F3537" s="30" t="str">
        <f t="shared" si="339"/>
        <v>Jan</v>
      </c>
      <c r="G3537" s="35"/>
      <c r="H3537" s="37">
        <f t="shared" si="340"/>
        <v>0</v>
      </c>
      <c r="I3537" s="31">
        <f>COUNTIF($G$3:G3537,G3537)</f>
        <v>0</v>
      </c>
      <c r="J3537" s="31">
        <f t="shared" si="341"/>
        <v>0</v>
      </c>
      <c r="K3537" s="31">
        <f>COUNTIF($C$3:C3537,C3537)</f>
        <v>3535</v>
      </c>
      <c r="L3537" s="31">
        <f t="shared" si="342"/>
        <v>0</v>
      </c>
      <c r="M3537" s="31">
        <f t="shared" si="343"/>
        <v>0</v>
      </c>
    </row>
    <row r="3538" spans="1:13" x14ac:dyDescent="0.35">
      <c r="A3538" s="75"/>
      <c r="B3538" s="29"/>
      <c r="C3538" s="37">
        <f t="shared" si="338"/>
        <v>0</v>
      </c>
      <c r="D3538" s="35"/>
      <c r="E3538" s="35"/>
      <c r="F3538" s="30" t="str">
        <f t="shared" si="339"/>
        <v>Jan</v>
      </c>
      <c r="G3538" s="35"/>
      <c r="H3538" s="37">
        <f t="shared" si="340"/>
        <v>0</v>
      </c>
      <c r="I3538" s="31">
        <f>COUNTIF($G$3:G3538,G3538)</f>
        <v>0</v>
      </c>
      <c r="J3538" s="31">
        <f t="shared" si="341"/>
        <v>0</v>
      </c>
      <c r="K3538" s="31">
        <f>COUNTIF($C$3:C3538,C3538)</f>
        <v>3536</v>
      </c>
      <c r="L3538" s="31">
        <f t="shared" si="342"/>
        <v>0</v>
      </c>
      <c r="M3538" s="31">
        <f t="shared" si="343"/>
        <v>0</v>
      </c>
    </row>
    <row r="3539" spans="1:13" x14ac:dyDescent="0.35">
      <c r="A3539" s="75"/>
      <c r="B3539" s="29"/>
      <c r="C3539" s="37">
        <f t="shared" si="338"/>
        <v>0</v>
      </c>
      <c r="D3539" s="35"/>
      <c r="E3539" s="35"/>
      <c r="F3539" s="30" t="str">
        <f t="shared" si="339"/>
        <v>Jan</v>
      </c>
      <c r="G3539" s="35"/>
      <c r="H3539" s="37">
        <f t="shared" si="340"/>
        <v>0</v>
      </c>
      <c r="I3539" s="31">
        <f>COUNTIF($G$3:G3539,G3539)</f>
        <v>0</v>
      </c>
      <c r="J3539" s="31">
        <f t="shared" si="341"/>
        <v>0</v>
      </c>
      <c r="K3539" s="31">
        <f>COUNTIF($C$3:C3539,C3539)</f>
        <v>3537</v>
      </c>
      <c r="L3539" s="31">
        <f t="shared" si="342"/>
        <v>0</v>
      </c>
      <c r="M3539" s="31">
        <f t="shared" si="343"/>
        <v>0</v>
      </c>
    </row>
    <row r="3540" spans="1:13" x14ac:dyDescent="0.35">
      <c r="A3540" s="75"/>
      <c r="B3540" s="29"/>
      <c r="C3540" s="37">
        <f t="shared" si="338"/>
        <v>0</v>
      </c>
      <c r="D3540" s="35"/>
      <c r="E3540" s="35"/>
      <c r="F3540" s="30" t="str">
        <f t="shared" si="339"/>
        <v>Jan</v>
      </c>
      <c r="G3540" s="35"/>
      <c r="H3540" s="37">
        <f t="shared" si="340"/>
        <v>0</v>
      </c>
      <c r="I3540" s="31">
        <f>COUNTIF($G$3:G3540,G3540)</f>
        <v>0</v>
      </c>
      <c r="J3540" s="31">
        <f t="shared" si="341"/>
        <v>0</v>
      </c>
      <c r="K3540" s="31">
        <f>COUNTIF($C$3:C3540,C3540)</f>
        <v>3538</v>
      </c>
      <c r="L3540" s="31">
        <f t="shared" si="342"/>
        <v>0</v>
      </c>
      <c r="M3540" s="31">
        <f t="shared" si="343"/>
        <v>0</v>
      </c>
    </row>
    <row r="3541" spans="1:13" x14ac:dyDescent="0.35">
      <c r="A3541" s="75"/>
      <c r="B3541" s="29"/>
      <c r="C3541" s="37">
        <f t="shared" si="338"/>
        <v>0</v>
      </c>
      <c r="D3541" s="35"/>
      <c r="E3541" s="35"/>
      <c r="F3541" s="30" t="str">
        <f t="shared" si="339"/>
        <v>Jan</v>
      </c>
      <c r="G3541" s="35"/>
      <c r="H3541" s="37">
        <f t="shared" si="340"/>
        <v>0</v>
      </c>
      <c r="I3541" s="31">
        <f>COUNTIF($G$3:G3541,G3541)</f>
        <v>0</v>
      </c>
      <c r="J3541" s="31">
        <f t="shared" si="341"/>
        <v>0</v>
      </c>
      <c r="K3541" s="31">
        <f>COUNTIF($C$3:C3541,C3541)</f>
        <v>3539</v>
      </c>
      <c r="L3541" s="31">
        <f t="shared" si="342"/>
        <v>0</v>
      </c>
      <c r="M3541" s="31">
        <f t="shared" si="343"/>
        <v>0</v>
      </c>
    </row>
    <row r="3542" spans="1:13" x14ac:dyDescent="0.35">
      <c r="A3542" s="75"/>
      <c r="B3542" s="29"/>
      <c r="C3542" s="37">
        <f t="shared" si="338"/>
        <v>0</v>
      </c>
      <c r="D3542" s="35"/>
      <c r="E3542" s="35"/>
      <c r="F3542" s="30" t="str">
        <f t="shared" si="339"/>
        <v>Jan</v>
      </c>
      <c r="G3542" s="35"/>
      <c r="H3542" s="37">
        <f t="shared" si="340"/>
        <v>0</v>
      </c>
      <c r="I3542" s="31">
        <f>COUNTIF($G$3:G3542,G3542)</f>
        <v>0</v>
      </c>
      <c r="J3542" s="31">
        <f t="shared" si="341"/>
        <v>0</v>
      </c>
      <c r="K3542" s="31">
        <f>COUNTIF($C$3:C3542,C3542)</f>
        <v>3540</v>
      </c>
      <c r="L3542" s="31">
        <f t="shared" si="342"/>
        <v>0</v>
      </c>
      <c r="M3542" s="31">
        <f t="shared" si="343"/>
        <v>0</v>
      </c>
    </row>
    <row r="3543" spans="1:13" x14ac:dyDescent="0.35">
      <c r="A3543" s="75"/>
      <c r="B3543" s="29"/>
      <c r="C3543" s="37">
        <f t="shared" si="338"/>
        <v>0</v>
      </c>
      <c r="D3543" s="35"/>
      <c r="E3543" s="35"/>
      <c r="F3543" s="30" t="str">
        <f t="shared" si="339"/>
        <v>Jan</v>
      </c>
      <c r="G3543" s="35"/>
      <c r="H3543" s="37">
        <f t="shared" si="340"/>
        <v>0</v>
      </c>
      <c r="I3543" s="31">
        <f>COUNTIF($G$3:G3543,G3543)</f>
        <v>0</v>
      </c>
      <c r="J3543" s="31">
        <f t="shared" si="341"/>
        <v>0</v>
      </c>
      <c r="K3543" s="31">
        <f>COUNTIF($C$3:C3543,C3543)</f>
        <v>3541</v>
      </c>
      <c r="L3543" s="31">
        <f t="shared" si="342"/>
        <v>0</v>
      </c>
      <c r="M3543" s="31">
        <f t="shared" si="343"/>
        <v>0</v>
      </c>
    </row>
    <row r="3544" spans="1:13" x14ac:dyDescent="0.35">
      <c r="A3544" s="75"/>
      <c r="B3544" s="29"/>
      <c r="C3544" s="37">
        <f t="shared" si="338"/>
        <v>0</v>
      </c>
      <c r="D3544" s="35"/>
      <c r="E3544" s="35"/>
      <c r="F3544" s="30" t="str">
        <f t="shared" si="339"/>
        <v>Jan</v>
      </c>
      <c r="G3544" s="35"/>
      <c r="H3544" s="37">
        <f t="shared" si="340"/>
        <v>0</v>
      </c>
      <c r="I3544" s="31">
        <f>COUNTIF($G$3:G3544,G3544)</f>
        <v>0</v>
      </c>
      <c r="J3544" s="31">
        <f t="shared" si="341"/>
        <v>0</v>
      </c>
      <c r="K3544" s="31">
        <f>COUNTIF($C$3:C3544,C3544)</f>
        <v>3542</v>
      </c>
      <c r="L3544" s="31">
        <f t="shared" si="342"/>
        <v>0</v>
      </c>
      <c r="M3544" s="31">
        <f t="shared" si="343"/>
        <v>0</v>
      </c>
    </row>
    <row r="3545" spans="1:13" x14ac:dyDescent="0.35">
      <c r="A3545" s="75"/>
      <c r="B3545" s="29"/>
      <c r="C3545" s="37">
        <f t="shared" si="338"/>
        <v>0</v>
      </c>
      <c r="D3545" s="35"/>
      <c r="E3545" s="35"/>
      <c r="F3545" s="30" t="str">
        <f t="shared" si="339"/>
        <v>Jan</v>
      </c>
      <c r="G3545" s="35"/>
      <c r="H3545" s="37">
        <f t="shared" si="340"/>
        <v>0</v>
      </c>
      <c r="I3545" s="31">
        <f>COUNTIF($G$3:G3545,G3545)</f>
        <v>0</v>
      </c>
      <c r="J3545" s="31">
        <f t="shared" si="341"/>
        <v>0</v>
      </c>
      <c r="K3545" s="31">
        <f>COUNTIF($C$3:C3545,C3545)</f>
        <v>3543</v>
      </c>
      <c r="L3545" s="31">
        <f t="shared" si="342"/>
        <v>0</v>
      </c>
      <c r="M3545" s="31">
        <f t="shared" si="343"/>
        <v>0</v>
      </c>
    </row>
    <row r="3546" spans="1:13" x14ac:dyDescent="0.35">
      <c r="A3546" s="75"/>
      <c r="B3546" s="29"/>
      <c r="C3546" s="37">
        <f t="shared" si="338"/>
        <v>0</v>
      </c>
      <c r="D3546" s="35"/>
      <c r="E3546" s="35"/>
      <c r="F3546" s="30" t="str">
        <f t="shared" si="339"/>
        <v>Jan</v>
      </c>
      <c r="G3546" s="35"/>
      <c r="H3546" s="37">
        <f t="shared" si="340"/>
        <v>0</v>
      </c>
      <c r="I3546" s="31">
        <f>COUNTIF($G$3:G3546,G3546)</f>
        <v>0</v>
      </c>
      <c r="J3546" s="31">
        <f t="shared" si="341"/>
        <v>0</v>
      </c>
      <c r="K3546" s="31">
        <f>COUNTIF($C$3:C3546,C3546)</f>
        <v>3544</v>
      </c>
      <c r="L3546" s="31">
        <f t="shared" si="342"/>
        <v>0</v>
      </c>
      <c r="M3546" s="31">
        <f t="shared" si="343"/>
        <v>0</v>
      </c>
    </row>
    <row r="3547" spans="1:13" x14ac:dyDescent="0.35">
      <c r="A3547" s="75"/>
      <c r="B3547" s="29"/>
      <c r="C3547" s="37">
        <f t="shared" si="338"/>
        <v>0</v>
      </c>
      <c r="D3547" s="35"/>
      <c r="E3547" s="35"/>
      <c r="F3547" s="30" t="str">
        <f t="shared" si="339"/>
        <v>Jan</v>
      </c>
      <c r="G3547" s="35"/>
      <c r="H3547" s="37">
        <f t="shared" si="340"/>
        <v>0</v>
      </c>
      <c r="I3547" s="31">
        <f>COUNTIF($G$3:G3547,G3547)</f>
        <v>0</v>
      </c>
      <c r="J3547" s="31">
        <f t="shared" si="341"/>
        <v>0</v>
      </c>
      <c r="K3547" s="31">
        <f>COUNTIF($C$3:C3547,C3547)</f>
        <v>3545</v>
      </c>
      <c r="L3547" s="31">
        <f t="shared" si="342"/>
        <v>0</v>
      </c>
      <c r="M3547" s="31">
        <f t="shared" si="343"/>
        <v>0</v>
      </c>
    </row>
    <row r="3548" spans="1:13" x14ac:dyDescent="0.35">
      <c r="A3548" s="75"/>
      <c r="B3548" s="29"/>
      <c r="C3548" s="37">
        <f t="shared" si="338"/>
        <v>0</v>
      </c>
      <c r="D3548" s="35"/>
      <c r="E3548" s="35"/>
      <c r="F3548" s="30" t="str">
        <f t="shared" si="339"/>
        <v>Jan</v>
      </c>
      <c r="G3548" s="35"/>
      <c r="H3548" s="37">
        <f t="shared" si="340"/>
        <v>0</v>
      </c>
      <c r="I3548" s="31">
        <f>COUNTIF($G$3:G3548,G3548)</f>
        <v>0</v>
      </c>
      <c r="J3548" s="31">
        <f t="shared" si="341"/>
        <v>0</v>
      </c>
      <c r="K3548" s="31">
        <f>COUNTIF($C$3:C3548,C3548)</f>
        <v>3546</v>
      </c>
      <c r="L3548" s="31">
        <f t="shared" si="342"/>
        <v>0</v>
      </c>
      <c r="M3548" s="31">
        <f t="shared" si="343"/>
        <v>0</v>
      </c>
    </row>
    <row r="3549" spans="1:13" x14ac:dyDescent="0.35">
      <c r="A3549" s="75"/>
      <c r="B3549" s="29"/>
      <c r="C3549" s="37">
        <f t="shared" si="338"/>
        <v>0</v>
      </c>
      <c r="D3549" s="35"/>
      <c r="E3549" s="35"/>
      <c r="F3549" s="30" t="str">
        <f t="shared" si="339"/>
        <v>Jan</v>
      </c>
      <c r="G3549" s="35"/>
      <c r="H3549" s="37">
        <f t="shared" si="340"/>
        <v>0</v>
      </c>
      <c r="I3549" s="31">
        <f>COUNTIF($G$3:G3549,G3549)</f>
        <v>0</v>
      </c>
      <c r="J3549" s="31">
        <f t="shared" si="341"/>
        <v>0</v>
      </c>
      <c r="K3549" s="31">
        <f>COUNTIF($C$3:C3549,C3549)</f>
        <v>3547</v>
      </c>
      <c r="L3549" s="31">
        <f t="shared" si="342"/>
        <v>0</v>
      </c>
      <c r="M3549" s="31">
        <f t="shared" si="343"/>
        <v>0</v>
      </c>
    </row>
    <row r="3550" spans="1:13" x14ac:dyDescent="0.35">
      <c r="A3550" s="75"/>
      <c r="B3550" s="29"/>
      <c r="C3550" s="37">
        <f t="shared" si="338"/>
        <v>0</v>
      </c>
      <c r="D3550" s="35"/>
      <c r="E3550" s="35"/>
      <c r="F3550" s="30" t="str">
        <f t="shared" si="339"/>
        <v>Jan</v>
      </c>
      <c r="G3550" s="35"/>
      <c r="H3550" s="37">
        <f t="shared" si="340"/>
        <v>0</v>
      </c>
      <c r="I3550" s="31">
        <f>COUNTIF($G$3:G3550,G3550)</f>
        <v>0</v>
      </c>
      <c r="J3550" s="31">
        <f t="shared" si="341"/>
        <v>0</v>
      </c>
      <c r="K3550" s="31">
        <f>COUNTIF($C$3:C3550,C3550)</f>
        <v>3548</v>
      </c>
      <c r="L3550" s="31">
        <f t="shared" si="342"/>
        <v>0</v>
      </c>
      <c r="M3550" s="31">
        <f t="shared" si="343"/>
        <v>0</v>
      </c>
    </row>
    <row r="3551" spans="1:13" x14ac:dyDescent="0.35">
      <c r="A3551" s="75"/>
      <c r="B3551" s="29"/>
      <c r="C3551" s="37">
        <f t="shared" si="338"/>
        <v>0</v>
      </c>
      <c r="D3551" s="35"/>
      <c r="E3551" s="35"/>
      <c r="F3551" s="30" t="str">
        <f t="shared" si="339"/>
        <v>Jan</v>
      </c>
      <c r="G3551" s="35"/>
      <c r="H3551" s="37">
        <f t="shared" si="340"/>
        <v>0</v>
      </c>
      <c r="I3551" s="31">
        <f>COUNTIF($G$3:G3551,G3551)</f>
        <v>0</v>
      </c>
      <c r="J3551" s="31">
        <f t="shared" si="341"/>
        <v>0</v>
      </c>
      <c r="K3551" s="31">
        <f>COUNTIF($C$3:C3551,C3551)</f>
        <v>3549</v>
      </c>
      <c r="L3551" s="31">
        <f t="shared" si="342"/>
        <v>0</v>
      </c>
      <c r="M3551" s="31">
        <f t="shared" si="343"/>
        <v>0</v>
      </c>
    </row>
    <row r="3552" spans="1:13" x14ac:dyDescent="0.35">
      <c r="A3552" s="75"/>
      <c r="B3552" s="29"/>
      <c r="C3552" s="37">
        <f t="shared" si="338"/>
        <v>0</v>
      </c>
      <c r="D3552" s="35"/>
      <c r="E3552" s="35"/>
      <c r="F3552" s="30" t="str">
        <f t="shared" si="339"/>
        <v>Jan</v>
      </c>
      <c r="G3552" s="35"/>
      <c r="H3552" s="37">
        <f t="shared" si="340"/>
        <v>0</v>
      </c>
      <c r="I3552" s="31">
        <f>COUNTIF($G$3:G3552,G3552)</f>
        <v>0</v>
      </c>
      <c r="J3552" s="31">
        <f t="shared" si="341"/>
        <v>0</v>
      </c>
      <c r="K3552" s="31">
        <f>COUNTIF($C$3:C3552,C3552)</f>
        <v>3550</v>
      </c>
      <c r="L3552" s="31">
        <f t="shared" si="342"/>
        <v>0</v>
      </c>
      <c r="M3552" s="31">
        <f t="shared" si="343"/>
        <v>0</v>
      </c>
    </row>
    <row r="3553" spans="1:13" x14ac:dyDescent="0.35">
      <c r="A3553" s="75"/>
      <c r="B3553" s="29"/>
      <c r="C3553" s="37">
        <f t="shared" si="338"/>
        <v>0</v>
      </c>
      <c r="D3553" s="35"/>
      <c r="E3553" s="35"/>
      <c r="F3553" s="30" t="str">
        <f t="shared" si="339"/>
        <v>Jan</v>
      </c>
      <c r="G3553" s="35"/>
      <c r="H3553" s="37">
        <f t="shared" si="340"/>
        <v>0</v>
      </c>
      <c r="I3553" s="31">
        <f>COUNTIF($G$3:G3553,G3553)</f>
        <v>0</v>
      </c>
      <c r="J3553" s="31">
        <f t="shared" si="341"/>
        <v>0</v>
      </c>
      <c r="K3553" s="31">
        <f>COUNTIF($C$3:C3553,C3553)</f>
        <v>3551</v>
      </c>
      <c r="L3553" s="31">
        <f t="shared" si="342"/>
        <v>0</v>
      </c>
      <c r="M3553" s="31">
        <f t="shared" si="343"/>
        <v>0</v>
      </c>
    </row>
    <row r="3554" spans="1:13" x14ac:dyDescent="0.35">
      <c r="A3554" s="75"/>
      <c r="B3554" s="29"/>
      <c r="C3554" s="37">
        <f t="shared" si="338"/>
        <v>0</v>
      </c>
      <c r="D3554" s="35"/>
      <c r="E3554" s="35"/>
      <c r="F3554" s="30" t="str">
        <f t="shared" si="339"/>
        <v>Jan</v>
      </c>
      <c r="G3554" s="35"/>
      <c r="H3554" s="37">
        <f t="shared" si="340"/>
        <v>0</v>
      </c>
      <c r="I3554" s="31">
        <f>COUNTIF($G$3:G3554,G3554)</f>
        <v>0</v>
      </c>
      <c r="J3554" s="31">
        <f t="shared" si="341"/>
        <v>0</v>
      </c>
      <c r="K3554" s="31">
        <f>COUNTIF($C$3:C3554,C3554)</f>
        <v>3552</v>
      </c>
      <c r="L3554" s="31">
        <f t="shared" si="342"/>
        <v>0</v>
      </c>
      <c r="M3554" s="31">
        <f t="shared" si="343"/>
        <v>0</v>
      </c>
    </row>
    <row r="3555" spans="1:13" x14ac:dyDescent="0.35">
      <c r="A3555" s="75"/>
      <c r="B3555" s="29"/>
      <c r="C3555" s="37">
        <f t="shared" si="338"/>
        <v>0</v>
      </c>
      <c r="D3555" s="35"/>
      <c r="E3555" s="35"/>
      <c r="F3555" s="30" t="str">
        <f t="shared" si="339"/>
        <v>Jan</v>
      </c>
      <c r="G3555" s="35"/>
      <c r="H3555" s="37">
        <f t="shared" si="340"/>
        <v>0</v>
      </c>
      <c r="I3555" s="31">
        <f>COUNTIF($G$3:G3555,G3555)</f>
        <v>0</v>
      </c>
      <c r="J3555" s="31">
        <f t="shared" si="341"/>
        <v>0</v>
      </c>
      <c r="K3555" s="31">
        <f>COUNTIF($C$3:C3555,C3555)</f>
        <v>3553</v>
      </c>
      <c r="L3555" s="31">
        <f t="shared" si="342"/>
        <v>0</v>
      </c>
      <c r="M3555" s="31">
        <f t="shared" si="343"/>
        <v>0</v>
      </c>
    </row>
    <row r="3556" spans="1:13" x14ac:dyDescent="0.35">
      <c r="A3556" s="75"/>
      <c r="B3556" s="29"/>
      <c r="C3556" s="37">
        <f t="shared" si="338"/>
        <v>0</v>
      </c>
      <c r="D3556" s="35"/>
      <c r="E3556" s="35"/>
      <c r="F3556" s="30" t="str">
        <f t="shared" si="339"/>
        <v>Jan</v>
      </c>
      <c r="G3556" s="35"/>
      <c r="H3556" s="37">
        <f t="shared" si="340"/>
        <v>0</v>
      </c>
      <c r="I3556" s="31">
        <f>COUNTIF($G$3:G3556,G3556)</f>
        <v>0</v>
      </c>
      <c r="J3556" s="31">
        <f t="shared" si="341"/>
        <v>0</v>
      </c>
      <c r="K3556" s="31">
        <f>COUNTIF($C$3:C3556,C3556)</f>
        <v>3554</v>
      </c>
      <c r="L3556" s="31">
        <f t="shared" si="342"/>
        <v>0</v>
      </c>
      <c r="M3556" s="31">
        <f t="shared" si="343"/>
        <v>0</v>
      </c>
    </row>
    <row r="3557" spans="1:13" x14ac:dyDescent="0.35">
      <c r="A3557" s="75"/>
      <c r="B3557" s="29"/>
      <c r="C3557" s="37">
        <f t="shared" si="338"/>
        <v>0</v>
      </c>
      <c r="D3557" s="35"/>
      <c r="E3557" s="35"/>
      <c r="F3557" s="30" t="str">
        <f t="shared" si="339"/>
        <v>Jan</v>
      </c>
      <c r="G3557" s="35"/>
      <c r="H3557" s="37">
        <f t="shared" si="340"/>
        <v>0</v>
      </c>
      <c r="I3557" s="31">
        <f>COUNTIF($G$3:G3557,G3557)</f>
        <v>0</v>
      </c>
      <c r="J3557" s="31">
        <f t="shared" si="341"/>
        <v>0</v>
      </c>
      <c r="K3557" s="31">
        <f>COUNTIF($C$3:C3557,C3557)</f>
        <v>3555</v>
      </c>
      <c r="L3557" s="31">
        <f t="shared" si="342"/>
        <v>0</v>
      </c>
      <c r="M3557" s="31">
        <f t="shared" si="343"/>
        <v>0</v>
      </c>
    </row>
    <row r="3558" spans="1:13" x14ac:dyDescent="0.35">
      <c r="A3558" s="75"/>
      <c r="B3558" s="29"/>
      <c r="C3558" s="37">
        <f t="shared" si="338"/>
        <v>0</v>
      </c>
      <c r="D3558" s="35"/>
      <c r="E3558" s="35"/>
      <c r="F3558" s="30" t="str">
        <f t="shared" si="339"/>
        <v>Jan</v>
      </c>
      <c r="G3558" s="35"/>
      <c r="H3558" s="37">
        <f t="shared" si="340"/>
        <v>0</v>
      </c>
      <c r="I3558" s="31">
        <f>COUNTIF($G$3:G3558,G3558)</f>
        <v>0</v>
      </c>
      <c r="J3558" s="31">
        <f t="shared" si="341"/>
        <v>0</v>
      </c>
      <c r="K3558" s="31">
        <f>COUNTIF($C$3:C3558,C3558)</f>
        <v>3556</v>
      </c>
      <c r="L3558" s="31">
        <f t="shared" si="342"/>
        <v>0</v>
      </c>
      <c r="M3558" s="31">
        <f t="shared" si="343"/>
        <v>0</v>
      </c>
    </row>
    <row r="3559" spans="1:13" x14ac:dyDescent="0.35">
      <c r="A3559" s="75"/>
      <c r="B3559" s="29"/>
      <c r="C3559" s="37">
        <f t="shared" si="338"/>
        <v>0</v>
      </c>
      <c r="D3559" s="35"/>
      <c r="E3559" s="35"/>
      <c r="F3559" s="30" t="str">
        <f t="shared" si="339"/>
        <v>Jan</v>
      </c>
      <c r="G3559" s="35"/>
      <c r="H3559" s="37">
        <f t="shared" si="340"/>
        <v>0</v>
      </c>
      <c r="I3559" s="31">
        <f>COUNTIF($G$3:G3559,G3559)</f>
        <v>0</v>
      </c>
      <c r="J3559" s="31">
        <f t="shared" si="341"/>
        <v>0</v>
      </c>
      <c r="K3559" s="31">
        <f>COUNTIF($C$3:C3559,C3559)</f>
        <v>3557</v>
      </c>
      <c r="L3559" s="31">
        <f t="shared" si="342"/>
        <v>0</v>
      </c>
      <c r="M3559" s="31">
        <f t="shared" si="343"/>
        <v>0</v>
      </c>
    </row>
    <row r="3560" spans="1:13" x14ac:dyDescent="0.35">
      <c r="A3560" s="75"/>
      <c r="B3560" s="29"/>
      <c r="C3560" s="37">
        <f t="shared" si="338"/>
        <v>0</v>
      </c>
      <c r="D3560" s="35"/>
      <c r="E3560" s="35"/>
      <c r="F3560" s="30" t="str">
        <f t="shared" si="339"/>
        <v>Jan</v>
      </c>
      <c r="G3560" s="35"/>
      <c r="H3560" s="37">
        <f t="shared" si="340"/>
        <v>0</v>
      </c>
      <c r="I3560" s="31">
        <f>COUNTIF($G$3:G3560,G3560)</f>
        <v>0</v>
      </c>
      <c r="J3560" s="31">
        <f t="shared" si="341"/>
        <v>0</v>
      </c>
      <c r="K3560" s="31">
        <f>COUNTIF($C$3:C3560,C3560)</f>
        <v>3558</v>
      </c>
      <c r="L3560" s="31">
        <f t="shared" si="342"/>
        <v>0</v>
      </c>
      <c r="M3560" s="31">
        <f t="shared" si="343"/>
        <v>0</v>
      </c>
    </row>
    <row r="3561" spans="1:13" x14ac:dyDescent="0.35">
      <c r="A3561" s="75"/>
      <c r="B3561" s="29"/>
      <c r="C3561" s="37">
        <f t="shared" si="338"/>
        <v>0</v>
      </c>
      <c r="D3561" s="35"/>
      <c r="E3561" s="35"/>
      <c r="F3561" s="30" t="str">
        <f t="shared" si="339"/>
        <v>Jan</v>
      </c>
      <c r="G3561" s="35"/>
      <c r="H3561" s="37">
        <f t="shared" si="340"/>
        <v>0</v>
      </c>
      <c r="I3561" s="31">
        <f>COUNTIF($G$3:G3561,G3561)</f>
        <v>0</v>
      </c>
      <c r="J3561" s="31">
        <f t="shared" si="341"/>
        <v>0</v>
      </c>
      <c r="K3561" s="31">
        <f>COUNTIF($C$3:C3561,C3561)</f>
        <v>3559</v>
      </c>
      <c r="L3561" s="31">
        <f t="shared" si="342"/>
        <v>0</v>
      </c>
      <c r="M3561" s="31">
        <f t="shared" si="343"/>
        <v>0</v>
      </c>
    </row>
    <row r="3562" spans="1:13" x14ac:dyDescent="0.35">
      <c r="A3562" s="75"/>
      <c r="B3562" s="29"/>
      <c r="C3562" s="37">
        <f t="shared" si="338"/>
        <v>0</v>
      </c>
      <c r="D3562" s="35"/>
      <c r="E3562" s="35"/>
      <c r="F3562" s="30" t="str">
        <f t="shared" si="339"/>
        <v>Jan</v>
      </c>
      <c r="G3562" s="35"/>
      <c r="H3562" s="37">
        <f t="shared" si="340"/>
        <v>0</v>
      </c>
      <c r="I3562" s="31">
        <f>COUNTIF($G$3:G3562,G3562)</f>
        <v>0</v>
      </c>
      <c r="J3562" s="31">
        <f t="shared" si="341"/>
        <v>0</v>
      </c>
      <c r="K3562" s="31">
        <f>COUNTIF($C$3:C3562,C3562)</f>
        <v>3560</v>
      </c>
      <c r="L3562" s="31">
        <f t="shared" si="342"/>
        <v>0</v>
      </c>
      <c r="M3562" s="31">
        <f t="shared" si="343"/>
        <v>0</v>
      </c>
    </row>
    <row r="3563" spans="1:13" x14ac:dyDescent="0.35">
      <c r="A3563" s="75"/>
      <c r="B3563" s="29"/>
      <c r="C3563" s="37">
        <f t="shared" si="338"/>
        <v>0</v>
      </c>
      <c r="D3563" s="35"/>
      <c r="E3563" s="35"/>
      <c r="F3563" s="30" t="str">
        <f t="shared" si="339"/>
        <v>Jan</v>
      </c>
      <c r="G3563" s="35"/>
      <c r="H3563" s="37">
        <f t="shared" si="340"/>
        <v>0</v>
      </c>
      <c r="I3563" s="31">
        <f>COUNTIF($G$3:G3563,G3563)</f>
        <v>0</v>
      </c>
      <c r="J3563" s="31">
        <f t="shared" si="341"/>
        <v>0</v>
      </c>
      <c r="K3563" s="31">
        <f>COUNTIF($C$3:C3563,C3563)</f>
        <v>3561</v>
      </c>
      <c r="L3563" s="31">
        <f t="shared" si="342"/>
        <v>0</v>
      </c>
      <c r="M3563" s="31">
        <f t="shared" si="343"/>
        <v>0</v>
      </c>
    </row>
    <row r="3564" spans="1:13" x14ac:dyDescent="0.35">
      <c r="A3564" s="75"/>
      <c r="B3564" s="29"/>
      <c r="C3564" s="37">
        <f t="shared" si="338"/>
        <v>0</v>
      </c>
      <c r="D3564" s="35"/>
      <c r="E3564" s="35"/>
      <c r="F3564" s="30" t="str">
        <f t="shared" si="339"/>
        <v>Jan</v>
      </c>
      <c r="G3564" s="35"/>
      <c r="H3564" s="37">
        <f t="shared" si="340"/>
        <v>0</v>
      </c>
      <c r="I3564" s="31">
        <f>COUNTIF($G$3:G3564,G3564)</f>
        <v>0</v>
      </c>
      <c r="J3564" s="31">
        <f t="shared" si="341"/>
        <v>0</v>
      </c>
      <c r="K3564" s="31">
        <f>COUNTIF($C$3:C3564,C3564)</f>
        <v>3562</v>
      </c>
      <c r="L3564" s="31">
        <f t="shared" si="342"/>
        <v>0</v>
      </c>
      <c r="M3564" s="31">
        <f t="shared" si="343"/>
        <v>0</v>
      </c>
    </row>
    <row r="3565" spans="1:13" x14ac:dyDescent="0.35">
      <c r="A3565" s="75"/>
      <c r="B3565" s="29"/>
      <c r="C3565" s="37">
        <f t="shared" si="338"/>
        <v>0</v>
      </c>
      <c r="D3565" s="35"/>
      <c r="E3565" s="35"/>
      <c r="F3565" s="30" t="str">
        <f t="shared" si="339"/>
        <v>Jan</v>
      </c>
      <c r="G3565" s="35"/>
      <c r="H3565" s="37">
        <f t="shared" si="340"/>
        <v>0</v>
      </c>
      <c r="I3565" s="31">
        <f>COUNTIF($G$3:G3565,G3565)</f>
        <v>0</v>
      </c>
      <c r="J3565" s="31">
        <f t="shared" si="341"/>
        <v>0</v>
      </c>
      <c r="K3565" s="31">
        <f>COUNTIF($C$3:C3565,C3565)</f>
        <v>3563</v>
      </c>
      <c r="L3565" s="31">
        <f t="shared" si="342"/>
        <v>0</v>
      </c>
      <c r="M3565" s="31">
        <f t="shared" si="343"/>
        <v>0</v>
      </c>
    </row>
    <row r="3566" spans="1:13" x14ac:dyDescent="0.35">
      <c r="A3566" s="75"/>
      <c r="B3566" s="29"/>
      <c r="C3566" s="37">
        <f t="shared" si="338"/>
        <v>0</v>
      </c>
      <c r="D3566" s="35"/>
      <c r="E3566" s="35"/>
      <c r="F3566" s="30" t="str">
        <f t="shared" si="339"/>
        <v>Jan</v>
      </c>
      <c r="G3566" s="35"/>
      <c r="H3566" s="37">
        <f t="shared" si="340"/>
        <v>0</v>
      </c>
      <c r="I3566" s="31">
        <f>COUNTIF($G$3:G3566,G3566)</f>
        <v>0</v>
      </c>
      <c r="J3566" s="31">
        <f t="shared" si="341"/>
        <v>0</v>
      </c>
      <c r="K3566" s="31">
        <f>COUNTIF($C$3:C3566,C3566)</f>
        <v>3564</v>
      </c>
      <c r="L3566" s="31">
        <f t="shared" si="342"/>
        <v>0</v>
      </c>
      <c r="M3566" s="31">
        <f t="shared" si="343"/>
        <v>0</v>
      </c>
    </row>
    <row r="3567" spans="1:13" x14ac:dyDescent="0.35">
      <c r="A3567" s="75"/>
      <c r="B3567" s="29"/>
      <c r="C3567" s="37">
        <f t="shared" si="338"/>
        <v>0</v>
      </c>
      <c r="D3567" s="35"/>
      <c r="E3567" s="35"/>
      <c r="F3567" s="30" t="str">
        <f t="shared" si="339"/>
        <v>Jan</v>
      </c>
      <c r="G3567" s="35"/>
      <c r="H3567" s="37">
        <f t="shared" si="340"/>
        <v>0</v>
      </c>
      <c r="I3567" s="31">
        <f>COUNTIF($G$3:G3567,G3567)</f>
        <v>0</v>
      </c>
      <c r="J3567" s="31">
        <f t="shared" si="341"/>
        <v>0</v>
      </c>
      <c r="K3567" s="31">
        <f>COUNTIF($C$3:C3567,C3567)</f>
        <v>3565</v>
      </c>
      <c r="L3567" s="31">
        <f t="shared" si="342"/>
        <v>0</v>
      </c>
      <c r="M3567" s="31">
        <f t="shared" si="343"/>
        <v>0</v>
      </c>
    </row>
    <row r="3568" spans="1:13" x14ac:dyDescent="0.35">
      <c r="A3568" s="75"/>
      <c r="B3568" s="29"/>
      <c r="C3568" s="37">
        <f t="shared" si="338"/>
        <v>0</v>
      </c>
      <c r="D3568" s="35"/>
      <c r="E3568" s="35"/>
      <c r="F3568" s="30" t="str">
        <f t="shared" si="339"/>
        <v>Jan</v>
      </c>
      <c r="G3568" s="35"/>
      <c r="H3568" s="37">
        <f t="shared" si="340"/>
        <v>0</v>
      </c>
      <c r="I3568" s="31">
        <f>COUNTIF($G$3:G3568,G3568)</f>
        <v>0</v>
      </c>
      <c r="J3568" s="31">
        <f t="shared" si="341"/>
        <v>0</v>
      </c>
      <c r="K3568" s="31">
        <f>COUNTIF($C$3:C3568,C3568)</f>
        <v>3566</v>
      </c>
      <c r="L3568" s="31">
        <f t="shared" si="342"/>
        <v>0</v>
      </c>
      <c r="M3568" s="31">
        <f t="shared" si="343"/>
        <v>0</v>
      </c>
    </row>
    <row r="3569" spans="1:13" x14ac:dyDescent="0.35">
      <c r="A3569" s="75"/>
      <c r="B3569" s="29"/>
      <c r="C3569" s="37">
        <f t="shared" si="338"/>
        <v>0</v>
      </c>
      <c r="D3569" s="35"/>
      <c r="E3569" s="35"/>
      <c r="F3569" s="30" t="str">
        <f t="shared" si="339"/>
        <v>Jan</v>
      </c>
      <c r="G3569" s="35"/>
      <c r="H3569" s="37">
        <f t="shared" si="340"/>
        <v>0</v>
      </c>
      <c r="I3569" s="31">
        <f>COUNTIF($G$3:G3569,G3569)</f>
        <v>0</v>
      </c>
      <c r="J3569" s="31">
        <f t="shared" si="341"/>
        <v>0</v>
      </c>
      <c r="K3569" s="31">
        <f>COUNTIF($C$3:C3569,C3569)</f>
        <v>3567</v>
      </c>
      <c r="L3569" s="31">
        <f t="shared" si="342"/>
        <v>0</v>
      </c>
      <c r="M3569" s="31">
        <f t="shared" si="343"/>
        <v>0</v>
      </c>
    </row>
    <row r="3570" spans="1:13" x14ac:dyDescent="0.35">
      <c r="A3570" s="75"/>
      <c r="B3570" s="29"/>
      <c r="C3570" s="37">
        <f t="shared" si="338"/>
        <v>0</v>
      </c>
      <c r="D3570" s="35"/>
      <c r="E3570" s="35"/>
      <c r="F3570" s="30" t="str">
        <f t="shared" si="339"/>
        <v>Jan</v>
      </c>
      <c r="G3570" s="35"/>
      <c r="H3570" s="37">
        <f t="shared" si="340"/>
        <v>0</v>
      </c>
      <c r="I3570" s="31">
        <f>COUNTIF($G$3:G3570,G3570)</f>
        <v>0</v>
      </c>
      <c r="J3570" s="31">
        <f t="shared" si="341"/>
        <v>0</v>
      </c>
      <c r="K3570" s="31">
        <f>COUNTIF($C$3:C3570,C3570)</f>
        <v>3568</v>
      </c>
      <c r="L3570" s="31">
        <f t="shared" si="342"/>
        <v>0</v>
      </c>
      <c r="M3570" s="31">
        <f t="shared" si="343"/>
        <v>0</v>
      </c>
    </row>
    <row r="3571" spans="1:13" x14ac:dyDescent="0.35">
      <c r="A3571" s="75"/>
      <c r="B3571" s="29"/>
      <c r="C3571" s="37">
        <f t="shared" si="338"/>
        <v>0</v>
      </c>
      <c r="D3571" s="35"/>
      <c r="E3571" s="35"/>
      <c r="F3571" s="30" t="str">
        <f t="shared" si="339"/>
        <v>Jan</v>
      </c>
      <c r="G3571" s="35"/>
      <c r="H3571" s="37">
        <f t="shared" si="340"/>
        <v>0</v>
      </c>
      <c r="I3571" s="31">
        <f>COUNTIF($G$3:G3571,G3571)</f>
        <v>0</v>
      </c>
      <c r="J3571" s="31">
        <f t="shared" si="341"/>
        <v>0</v>
      </c>
      <c r="K3571" s="31">
        <f>COUNTIF($C$3:C3571,C3571)</f>
        <v>3569</v>
      </c>
      <c r="L3571" s="31">
        <f t="shared" si="342"/>
        <v>0</v>
      </c>
      <c r="M3571" s="31">
        <f t="shared" si="343"/>
        <v>0</v>
      </c>
    </row>
    <row r="3572" spans="1:13" x14ac:dyDescent="0.35">
      <c r="A3572" s="75"/>
      <c r="B3572" s="29"/>
      <c r="C3572" s="37">
        <f t="shared" si="338"/>
        <v>0</v>
      </c>
      <c r="D3572" s="35"/>
      <c r="E3572" s="35"/>
      <c r="F3572" s="30" t="str">
        <f t="shared" si="339"/>
        <v>Jan</v>
      </c>
      <c r="G3572" s="35"/>
      <c r="H3572" s="37">
        <f t="shared" si="340"/>
        <v>0</v>
      </c>
      <c r="I3572" s="31">
        <f>COUNTIF($G$3:G3572,G3572)</f>
        <v>0</v>
      </c>
      <c r="J3572" s="31">
        <f t="shared" si="341"/>
        <v>0</v>
      </c>
      <c r="K3572" s="31">
        <f>COUNTIF($C$3:C3572,C3572)</f>
        <v>3570</v>
      </c>
      <c r="L3572" s="31">
        <f t="shared" si="342"/>
        <v>0</v>
      </c>
      <c r="M3572" s="31">
        <f t="shared" si="343"/>
        <v>0</v>
      </c>
    </row>
    <row r="3573" spans="1:13" x14ac:dyDescent="0.35">
      <c r="A3573" s="75"/>
      <c r="B3573" s="29"/>
      <c r="C3573" s="37">
        <f t="shared" si="338"/>
        <v>0</v>
      </c>
      <c r="D3573" s="35"/>
      <c r="E3573" s="35"/>
      <c r="F3573" s="30" t="str">
        <f t="shared" si="339"/>
        <v>Jan</v>
      </c>
      <c r="G3573" s="35"/>
      <c r="H3573" s="37">
        <f t="shared" si="340"/>
        <v>0</v>
      </c>
      <c r="I3573" s="31">
        <f>COUNTIF($G$3:G3573,G3573)</f>
        <v>0</v>
      </c>
      <c r="J3573" s="31">
        <f t="shared" si="341"/>
        <v>0</v>
      </c>
      <c r="K3573" s="31">
        <f>COUNTIF($C$3:C3573,C3573)</f>
        <v>3571</v>
      </c>
      <c r="L3573" s="31">
        <f t="shared" si="342"/>
        <v>0</v>
      </c>
      <c r="M3573" s="31">
        <f t="shared" si="343"/>
        <v>0</v>
      </c>
    </row>
    <row r="3574" spans="1:13" x14ac:dyDescent="0.35">
      <c r="A3574" s="75"/>
      <c r="B3574" s="29"/>
      <c r="C3574" s="37">
        <f t="shared" si="338"/>
        <v>0</v>
      </c>
      <c r="D3574" s="35"/>
      <c r="E3574" s="35"/>
      <c r="F3574" s="30" t="str">
        <f t="shared" si="339"/>
        <v>Jan</v>
      </c>
      <c r="G3574" s="35"/>
      <c r="H3574" s="37">
        <f t="shared" si="340"/>
        <v>0</v>
      </c>
      <c r="I3574" s="31">
        <f>COUNTIF($G$3:G3574,G3574)</f>
        <v>0</v>
      </c>
      <c r="J3574" s="31">
        <f t="shared" si="341"/>
        <v>0</v>
      </c>
      <c r="K3574" s="31">
        <f>COUNTIF($C$3:C3574,C3574)</f>
        <v>3572</v>
      </c>
      <c r="L3574" s="31">
        <f t="shared" si="342"/>
        <v>0</v>
      </c>
      <c r="M3574" s="31">
        <f t="shared" si="343"/>
        <v>0</v>
      </c>
    </row>
    <row r="3575" spans="1:13" x14ac:dyDescent="0.35">
      <c r="A3575" s="75"/>
      <c r="B3575" s="29"/>
      <c r="C3575" s="37">
        <f t="shared" si="338"/>
        <v>0</v>
      </c>
      <c r="D3575" s="35"/>
      <c r="E3575" s="35"/>
      <c r="F3575" s="30" t="str">
        <f t="shared" si="339"/>
        <v>Jan</v>
      </c>
      <c r="G3575" s="35"/>
      <c r="H3575" s="37">
        <f t="shared" si="340"/>
        <v>0</v>
      </c>
      <c r="I3575" s="31">
        <f>COUNTIF($G$3:G3575,G3575)</f>
        <v>0</v>
      </c>
      <c r="J3575" s="31">
        <f t="shared" si="341"/>
        <v>0</v>
      </c>
      <c r="K3575" s="31">
        <f>COUNTIF($C$3:C3575,C3575)</f>
        <v>3573</v>
      </c>
      <c r="L3575" s="31">
        <f t="shared" si="342"/>
        <v>0</v>
      </c>
      <c r="M3575" s="31">
        <f t="shared" si="343"/>
        <v>0</v>
      </c>
    </row>
    <row r="3576" spans="1:13" x14ac:dyDescent="0.35">
      <c r="A3576" s="75"/>
      <c r="B3576" s="29"/>
      <c r="C3576" s="37">
        <f t="shared" si="338"/>
        <v>0</v>
      </c>
      <c r="D3576" s="35"/>
      <c r="E3576" s="35"/>
      <c r="F3576" s="30" t="str">
        <f t="shared" si="339"/>
        <v>Jan</v>
      </c>
      <c r="G3576" s="35"/>
      <c r="H3576" s="37">
        <f t="shared" si="340"/>
        <v>0</v>
      </c>
      <c r="I3576" s="31">
        <f>COUNTIF($G$3:G3576,G3576)</f>
        <v>0</v>
      </c>
      <c r="J3576" s="31">
        <f t="shared" si="341"/>
        <v>0</v>
      </c>
      <c r="K3576" s="31">
        <f>COUNTIF($C$3:C3576,C3576)</f>
        <v>3574</v>
      </c>
      <c r="L3576" s="31">
        <f t="shared" si="342"/>
        <v>0</v>
      </c>
      <c r="M3576" s="31">
        <f t="shared" si="343"/>
        <v>0</v>
      </c>
    </row>
    <row r="3577" spans="1:13" x14ac:dyDescent="0.35">
      <c r="A3577" s="75"/>
      <c r="B3577" s="29"/>
      <c r="C3577" s="37">
        <f t="shared" si="338"/>
        <v>0</v>
      </c>
      <c r="D3577" s="35"/>
      <c r="E3577" s="35"/>
      <c r="F3577" s="30" t="str">
        <f t="shared" si="339"/>
        <v>Jan</v>
      </c>
      <c r="G3577" s="35"/>
      <c r="H3577" s="37">
        <f t="shared" si="340"/>
        <v>0</v>
      </c>
      <c r="I3577" s="31">
        <f>COUNTIF($G$3:G3577,G3577)</f>
        <v>0</v>
      </c>
      <c r="J3577" s="31">
        <f t="shared" si="341"/>
        <v>0</v>
      </c>
      <c r="K3577" s="31">
        <f>COUNTIF($C$3:C3577,C3577)</f>
        <v>3575</v>
      </c>
      <c r="L3577" s="31">
        <f t="shared" si="342"/>
        <v>0</v>
      </c>
      <c r="M3577" s="31">
        <f t="shared" si="343"/>
        <v>0</v>
      </c>
    </row>
    <row r="3578" spans="1:13" x14ac:dyDescent="0.35">
      <c r="A3578" s="75"/>
      <c r="B3578" s="29"/>
      <c r="C3578" s="37">
        <f t="shared" si="338"/>
        <v>0</v>
      </c>
      <c r="D3578" s="35"/>
      <c r="E3578" s="35"/>
      <c r="F3578" s="30" t="str">
        <f t="shared" si="339"/>
        <v>Jan</v>
      </c>
      <c r="G3578" s="35"/>
      <c r="H3578" s="37">
        <f t="shared" si="340"/>
        <v>0</v>
      </c>
      <c r="I3578" s="31">
        <f>COUNTIF($G$3:G3578,G3578)</f>
        <v>0</v>
      </c>
      <c r="J3578" s="31">
        <f t="shared" si="341"/>
        <v>0</v>
      </c>
      <c r="K3578" s="31">
        <f>COUNTIF($C$3:C3578,C3578)</f>
        <v>3576</v>
      </c>
      <c r="L3578" s="31">
        <f t="shared" si="342"/>
        <v>0</v>
      </c>
      <c r="M3578" s="31">
        <f t="shared" si="343"/>
        <v>0</v>
      </c>
    </row>
    <row r="3579" spans="1:13" x14ac:dyDescent="0.35">
      <c r="A3579" s="75"/>
      <c r="B3579" s="29"/>
      <c r="C3579" s="37">
        <f t="shared" si="338"/>
        <v>0</v>
      </c>
      <c r="D3579" s="35"/>
      <c r="E3579" s="35"/>
      <c r="F3579" s="30" t="str">
        <f t="shared" si="339"/>
        <v>Jan</v>
      </c>
      <c r="G3579" s="35"/>
      <c r="H3579" s="37">
        <f t="shared" si="340"/>
        <v>0</v>
      </c>
      <c r="I3579" s="31">
        <f>COUNTIF($G$3:G3579,G3579)</f>
        <v>0</v>
      </c>
      <c r="J3579" s="31">
        <f t="shared" si="341"/>
        <v>0</v>
      </c>
      <c r="K3579" s="31">
        <f>COUNTIF($C$3:C3579,C3579)</f>
        <v>3577</v>
      </c>
      <c r="L3579" s="31">
        <f t="shared" si="342"/>
        <v>0</v>
      </c>
      <c r="M3579" s="31">
        <f t="shared" si="343"/>
        <v>0</v>
      </c>
    </row>
    <row r="3580" spans="1:13" x14ac:dyDescent="0.35">
      <c r="A3580" s="75"/>
      <c r="B3580" s="29"/>
      <c r="C3580" s="37">
        <f t="shared" si="338"/>
        <v>0</v>
      </c>
      <c r="D3580" s="35"/>
      <c r="E3580" s="35"/>
      <c r="F3580" s="30" t="str">
        <f t="shared" si="339"/>
        <v>Jan</v>
      </c>
      <c r="G3580" s="35"/>
      <c r="H3580" s="37">
        <f t="shared" si="340"/>
        <v>0</v>
      </c>
      <c r="I3580" s="31">
        <f>COUNTIF($G$3:G3580,G3580)</f>
        <v>0</v>
      </c>
      <c r="J3580" s="31">
        <f t="shared" si="341"/>
        <v>0</v>
      </c>
      <c r="K3580" s="31">
        <f>COUNTIF($C$3:C3580,C3580)</f>
        <v>3578</v>
      </c>
      <c r="L3580" s="31">
        <f t="shared" si="342"/>
        <v>0</v>
      </c>
      <c r="M3580" s="31">
        <f t="shared" si="343"/>
        <v>0</v>
      </c>
    </row>
    <row r="3581" spans="1:13" x14ac:dyDescent="0.35">
      <c r="A3581" s="75"/>
      <c r="B3581" s="29"/>
      <c r="C3581" s="37">
        <f t="shared" si="338"/>
        <v>0</v>
      </c>
      <c r="D3581" s="35"/>
      <c r="E3581" s="35"/>
      <c r="F3581" s="30" t="str">
        <f t="shared" si="339"/>
        <v>Jan</v>
      </c>
      <c r="G3581" s="35"/>
      <c r="H3581" s="37">
        <f t="shared" si="340"/>
        <v>0</v>
      </c>
      <c r="I3581" s="31">
        <f>COUNTIF($G$3:G3581,G3581)</f>
        <v>0</v>
      </c>
      <c r="J3581" s="31">
        <f t="shared" si="341"/>
        <v>0</v>
      </c>
      <c r="K3581" s="31">
        <f>COUNTIF($C$3:C3581,C3581)</f>
        <v>3579</v>
      </c>
      <c r="L3581" s="31">
        <f t="shared" si="342"/>
        <v>0</v>
      </c>
      <c r="M3581" s="31">
        <f t="shared" si="343"/>
        <v>0</v>
      </c>
    </row>
    <row r="3582" spans="1:13" x14ac:dyDescent="0.35">
      <c r="A3582" s="75"/>
      <c r="B3582" s="29"/>
      <c r="C3582" s="37">
        <f t="shared" si="338"/>
        <v>0</v>
      </c>
      <c r="D3582" s="35"/>
      <c r="E3582" s="35"/>
      <c r="F3582" s="30" t="str">
        <f t="shared" si="339"/>
        <v>Jan</v>
      </c>
      <c r="G3582" s="35"/>
      <c r="H3582" s="37">
        <f t="shared" si="340"/>
        <v>0</v>
      </c>
      <c r="I3582" s="31">
        <f>COUNTIF($G$3:G3582,G3582)</f>
        <v>0</v>
      </c>
      <c r="J3582" s="31">
        <f t="shared" si="341"/>
        <v>0</v>
      </c>
      <c r="K3582" s="31">
        <f>COUNTIF($C$3:C3582,C3582)</f>
        <v>3580</v>
      </c>
      <c r="L3582" s="31">
        <f t="shared" si="342"/>
        <v>0</v>
      </c>
      <c r="M3582" s="31">
        <f t="shared" si="343"/>
        <v>0</v>
      </c>
    </row>
    <row r="3583" spans="1:13" x14ac:dyDescent="0.35">
      <c r="A3583" s="75"/>
      <c r="B3583" s="29"/>
      <c r="C3583" s="37">
        <f t="shared" si="338"/>
        <v>0</v>
      </c>
      <c r="D3583" s="35"/>
      <c r="E3583" s="35"/>
      <c r="F3583" s="30" t="str">
        <f t="shared" si="339"/>
        <v>Jan</v>
      </c>
      <c r="G3583" s="35"/>
      <c r="H3583" s="37">
        <f t="shared" si="340"/>
        <v>0</v>
      </c>
      <c r="I3583" s="31">
        <f>COUNTIF($G$3:G3583,G3583)</f>
        <v>0</v>
      </c>
      <c r="J3583" s="31">
        <f t="shared" si="341"/>
        <v>0</v>
      </c>
      <c r="K3583" s="31">
        <f>COUNTIF($C$3:C3583,C3583)</f>
        <v>3581</v>
      </c>
      <c r="L3583" s="31">
        <f t="shared" si="342"/>
        <v>0</v>
      </c>
      <c r="M3583" s="31">
        <f t="shared" si="343"/>
        <v>0</v>
      </c>
    </row>
    <row r="3584" spans="1:13" x14ac:dyDescent="0.35">
      <c r="A3584" s="75"/>
      <c r="B3584" s="29"/>
      <c r="C3584" s="37">
        <f t="shared" si="338"/>
        <v>0</v>
      </c>
      <c r="D3584" s="35"/>
      <c r="E3584" s="35"/>
      <c r="F3584" s="30" t="str">
        <f t="shared" si="339"/>
        <v>Jan</v>
      </c>
      <c r="G3584" s="35"/>
      <c r="H3584" s="37">
        <f t="shared" si="340"/>
        <v>0</v>
      </c>
      <c r="I3584" s="31">
        <f>COUNTIF($G$3:G3584,G3584)</f>
        <v>0</v>
      </c>
      <c r="J3584" s="31">
        <f t="shared" si="341"/>
        <v>0</v>
      </c>
      <c r="K3584" s="31">
        <f>COUNTIF($C$3:C3584,C3584)</f>
        <v>3582</v>
      </c>
      <c r="L3584" s="31">
        <f t="shared" si="342"/>
        <v>0</v>
      </c>
      <c r="M3584" s="31">
        <f t="shared" si="343"/>
        <v>0</v>
      </c>
    </row>
    <row r="3585" spans="1:13" x14ac:dyDescent="0.35">
      <c r="A3585" s="75"/>
      <c r="B3585" s="29"/>
      <c r="C3585" s="37">
        <f t="shared" si="338"/>
        <v>0</v>
      </c>
      <c r="D3585" s="35"/>
      <c r="E3585" s="35"/>
      <c r="F3585" s="30" t="str">
        <f t="shared" si="339"/>
        <v>Jan</v>
      </c>
      <c r="G3585" s="35"/>
      <c r="H3585" s="37">
        <f t="shared" si="340"/>
        <v>0</v>
      </c>
      <c r="I3585" s="31">
        <f>COUNTIF($G$3:G3585,G3585)</f>
        <v>0</v>
      </c>
      <c r="J3585" s="31">
        <f t="shared" si="341"/>
        <v>0</v>
      </c>
      <c r="K3585" s="31">
        <f>COUNTIF($C$3:C3585,C3585)</f>
        <v>3583</v>
      </c>
      <c r="L3585" s="31">
        <f t="shared" si="342"/>
        <v>0</v>
      </c>
      <c r="M3585" s="31">
        <f t="shared" si="343"/>
        <v>0</v>
      </c>
    </row>
    <row r="3586" spans="1:13" x14ac:dyDescent="0.35">
      <c r="A3586" s="75"/>
      <c r="B3586" s="29"/>
      <c r="C3586" s="37">
        <f t="shared" si="338"/>
        <v>0</v>
      </c>
      <c r="D3586" s="35"/>
      <c r="E3586" s="35"/>
      <c r="F3586" s="30" t="str">
        <f t="shared" si="339"/>
        <v>Jan</v>
      </c>
      <c r="G3586" s="35"/>
      <c r="H3586" s="37">
        <f t="shared" si="340"/>
        <v>0</v>
      </c>
      <c r="I3586" s="31">
        <f>COUNTIF($G$3:G3586,G3586)</f>
        <v>0</v>
      </c>
      <c r="J3586" s="31">
        <f t="shared" si="341"/>
        <v>0</v>
      </c>
      <c r="K3586" s="31">
        <f>COUNTIF($C$3:C3586,C3586)</f>
        <v>3584</v>
      </c>
      <c r="L3586" s="31">
        <f t="shared" si="342"/>
        <v>0</v>
      </c>
      <c r="M3586" s="31">
        <f t="shared" si="343"/>
        <v>0</v>
      </c>
    </row>
    <row r="3587" spans="1:13" x14ac:dyDescent="0.35">
      <c r="A3587" s="75"/>
      <c r="B3587" s="29"/>
      <c r="C3587" s="37">
        <f t="shared" si="338"/>
        <v>0</v>
      </c>
      <c r="D3587" s="35"/>
      <c r="E3587" s="35"/>
      <c r="F3587" s="30" t="str">
        <f t="shared" si="339"/>
        <v>Jan</v>
      </c>
      <c r="G3587" s="35"/>
      <c r="H3587" s="37">
        <f t="shared" si="340"/>
        <v>0</v>
      </c>
      <c r="I3587" s="31">
        <f>COUNTIF($G$3:G3587,G3587)</f>
        <v>0</v>
      </c>
      <c r="J3587" s="31">
        <f t="shared" si="341"/>
        <v>0</v>
      </c>
      <c r="K3587" s="31">
        <f>COUNTIF($C$3:C3587,C3587)</f>
        <v>3585</v>
      </c>
      <c r="L3587" s="31">
        <f t="shared" si="342"/>
        <v>0</v>
      </c>
      <c r="M3587" s="31">
        <f t="shared" si="343"/>
        <v>0</v>
      </c>
    </row>
    <row r="3588" spans="1:13" x14ac:dyDescent="0.35">
      <c r="A3588" s="75"/>
      <c r="B3588" s="29"/>
      <c r="C3588" s="37">
        <f t="shared" ref="C3588:C3651" si="344">IF(ISERROR(VLOOKUP(B3588,T:U,2,0)),0,VLOOKUP(B3588,T:U,2,0))</f>
        <v>0</v>
      </c>
      <c r="D3588" s="35"/>
      <c r="E3588" s="35"/>
      <c r="F3588" s="30" t="str">
        <f t="shared" ref="F3588:F3651" si="345">+TEXT(A3588,"MMM")</f>
        <v>Jan</v>
      </c>
      <c r="G3588" s="35"/>
      <c r="H3588" s="37">
        <f t="shared" ref="H3588:H3651" si="346">IF(ISERROR(VLOOKUP(G3588,W:X,2,0)),0,VLOOKUP(G3588,W:X,2,0))*M3588</f>
        <v>0</v>
      </c>
      <c r="I3588" s="31">
        <f>COUNTIF($G$3:G3588,G3588)</f>
        <v>0</v>
      </c>
      <c r="J3588" s="31">
        <f t="shared" ref="J3588:J3651" si="347">IF(I3588=1,1,0)</f>
        <v>0</v>
      </c>
      <c r="K3588" s="31">
        <f>COUNTIF($C$3:C3588,C3588)</f>
        <v>3586</v>
      </c>
      <c r="L3588" s="31">
        <f t="shared" ref="L3588:L3651" si="348">IF(K3588=1,1,0)</f>
        <v>0</v>
      </c>
      <c r="M3588" s="31">
        <f t="shared" ref="M3588:M3651" si="349">IF(L3588+J3588&gt;0,1,0)</f>
        <v>0</v>
      </c>
    </row>
    <row r="3589" spans="1:13" x14ac:dyDescent="0.35">
      <c r="A3589" s="75"/>
      <c r="B3589" s="29"/>
      <c r="C3589" s="37">
        <f t="shared" si="344"/>
        <v>0</v>
      </c>
      <c r="D3589" s="35"/>
      <c r="E3589" s="35"/>
      <c r="F3589" s="30" t="str">
        <f t="shared" si="345"/>
        <v>Jan</v>
      </c>
      <c r="G3589" s="35"/>
      <c r="H3589" s="37">
        <f t="shared" si="346"/>
        <v>0</v>
      </c>
      <c r="I3589" s="31">
        <f>COUNTIF($G$3:G3589,G3589)</f>
        <v>0</v>
      </c>
      <c r="J3589" s="31">
        <f t="shared" si="347"/>
        <v>0</v>
      </c>
      <c r="K3589" s="31">
        <f>COUNTIF($C$3:C3589,C3589)</f>
        <v>3587</v>
      </c>
      <c r="L3589" s="31">
        <f t="shared" si="348"/>
        <v>0</v>
      </c>
      <c r="M3589" s="31">
        <f t="shared" si="349"/>
        <v>0</v>
      </c>
    </row>
    <row r="3590" spans="1:13" x14ac:dyDescent="0.35">
      <c r="A3590" s="75"/>
      <c r="B3590" s="29"/>
      <c r="C3590" s="37">
        <f t="shared" si="344"/>
        <v>0</v>
      </c>
      <c r="D3590" s="35"/>
      <c r="E3590" s="35"/>
      <c r="F3590" s="30" t="str">
        <f t="shared" si="345"/>
        <v>Jan</v>
      </c>
      <c r="G3590" s="35"/>
      <c r="H3590" s="37">
        <f t="shared" si="346"/>
        <v>0</v>
      </c>
      <c r="I3590" s="31">
        <f>COUNTIF($G$3:G3590,G3590)</f>
        <v>0</v>
      </c>
      <c r="J3590" s="31">
        <f t="shared" si="347"/>
        <v>0</v>
      </c>
      <c r="K3590" s="31">
        <f>COUNTIF($C$3:C3590,C3590)</f>
        <v>3588</v>
      </c>
      <c r="L3590" s="31">
        <f t="shared" si="348"/>
        <v>0</v>
      </c>
      <c r="M3590" s="31">
        <f t="shared" si="349"/>
        <v>0</v>
      </c>
    </row>
    <row r="3591" spans="1:13" x14ac:dyDescent="0.35">
      <c r="A3591" s="75"/>
      <c r="B3591" s="29"/>
      <c r="C3591" s="37">
        <f t="shared" si="344"/>
        <v>0</v>
      </c>
      <c r="D3591" s="35"/>
      <c r="E3591" s="35"/>
      <c r="F3591" s="30" t="str">
        <f t="shared" si="345"/>
        <v>Jan</v>
      </c>
      <c r="G3591" s="35"/>
      <c r="H3591" s="37">
        <f t="shared" si="346"/>
        <v>0</v>
      </c>
      <c r="I3591" s="31">
        <f>COUNTIF($G$3:G3591,G3591)</f>
        <v>0</v>
      </c>
      <c r="J3591" s="31">
        <f t="shared" si="347"/>
        <v>0</v>
      </c>
      <c r="K3591" s="31">
        <f>COUNTIF($C$3:C3591,C3591)</f>
        <v>3589</v>
      </c>
      <c r="L3591" s="31">
        <f t="shared" si="348"/>
        <v>0</v>
      </c>
      <c r="M3591" s="31">
        <f t="shared" si="349"/>
        <v>0</v>
      </c>
    </row>
    <row r="3592" spans="1:13" x14ac:dyDescent="0.35">
      <c r="A3592" s="75"/>
      <c r="B3592" s="29"/>
      <c r="C3592" s="37">
        <f t="shared" si="344"/>
        <v>0</v>
      </c>
      <c r="D3592" s="35"/>
      <c r="E3592" s="35"/>
      <c r="F3592" s="30" t="str">
        <f t="shared" si="345"/>
        <v>Jan</v>
      </c>
      <c r="G3592" s="35"/>
      <c r="H3592" s="37">
        <f t="shared" si="346"/>
        <v>0</v>
      </c>
      <c r="I3592" s="31">
        <f>COUNTIF($G$3:G3592,G3592)</f>
        <v>0</v>
      </c>
      <c r="J3592" s="31">
        <f t="shared" si="347"/>
        <v>0</v>
      </c>
      <c r="K3592" s="31">
        <f>COUNTIF($C$3:C3592,C3592)</f>
        <v>3590</v>
      </c>
      <c r="L3592" s="31">
        <f t="shared" si="348"/>
        <v>0</v>
      </c>
      <c r="M3592" s="31">
        <f t="shared" si="349"/>
        <v>0</v>
      </c>
    </row>
    <row r="3593" spans="1:13" x14ac:dyDescent="0.35">
      <c r="A3593" s="75"/>
      <c r="B3593" s="29"/>
      <c r="C3593" s="37">
        <f t="shared" si="344"/>
        <v>0</v>
      </c>
      <c r="D3593" s="35"/>
      <c r="E3593" s="35"/>
      <c r="F3593" s="30" t="str">
        <f t="shared" si="345"/>
        <v>Jan</v>
      </c>
      <c r="G3593" s="35"/>
      <c r="H3593" s="37">
        <f t="shared" si="346"/>
        <v>0</v>
      </c>
      <c r="I3593" s="31">
        <f>COUNTIF($G$3:G3593,G3593)</f>
        <v>0</v>
      </c>
      <c r="J3593" s="31">
        <f t="shared" si="347"/>
        <v>0</v>
      </c>
      <c r="K3593" s="31">
        <f>COUNTIF($C$3:C3593,C3593)</f>
        <v>3591</v>
      </c>
      <c r="L3593" s="31">
        <f t="shared" si="348"/>
        <v>0</v>
      </c>
      <c r="M3593" s="31">
        <f t="shared" si="349"/>
        <v>0</v>
      </c>
    </row>
    <row r="3594" spans="1:13" x14ac:dyDescent="0.35">
      <c r="A3594" s="75"/>
      <c r="B3594" s="29"/>
      <c r="C3594" s="37">
        <f t="shared" si="344"/>
        <v>0</v>
      </c>
      <c r="D3594" s="35"/>
      <c r="E3594" s="35"/>
      <c r="F3594" s="30" t="str">
        <f t="shared" si="345"/>
        <v>Jan</v>
      </c>
      <c r="G3594" s="35"/>
      <c r="H3594" s="37">
        <f t="shared" si="346"/>
        <v>0</v>
      </c>
      <c r="I3594" s="31">
        <f>COUNTIF($G$3:G3594,G3594)</f>
        <v>0</v>
      </c>
      <c r="J3594" s="31">
        <f t="shared" si="347"/>
        <v>0</v>
      </c>
      <c r="K3594" s="31">
        <f>COUNTIF($C$3:C3594,C3594)</f>
        <v>3592</v>
      </c>
      <c r="L3594" s="31">
        <f t="shared" si="348"/>
        <v>0</v>
      </c>
      <c r="M3594" s="31">
        <f t="shared" si="349"/>
        <v>0</v>
      </c>
    </row>
    <row r="3595" spans="1:13" x14ac:dyDescent="0.35">
      <c r="A3595" s="75"/>
      <c r="B3595" s="29"/>
      <c r="C3595" s="37">
        <f t="shared" si="344"/>
        <v>0</v>
      </c>
      <c r="D3595" s="35"/>
      <c r="E3595" s="35"/>
      <c r="F3595" s="30" t="str">
        <f t="shared" si="345"/>
        <v>Jan</v>
      </c>
      <c r="G3595" s="35"/>
      <c r="H3595" s="37">
        <f t="shared" si="346"/>
        <v>0</v>
      </c>
      <c r="I3595" s="31">
        <f>COUNTIF($G$3:G3595,G3595)</f>
        <v>0</v>
      </c>
      <c r="J3595" s="31">
        <f t="shared" si="347"/>
        <v>0</v>
      </c>
      <c r="K3595" s="31">
        <f>COUNTIF($C$3:C3595,C3595)</f>
        <v>3593</v>
      </c>
      <c r="L3595" s="31">
        <f t="shared" si="348"/>
        <v>0</v>
      </c>
      <c r="M3595" s="31">
        <f t="shared" si="349"/>
        <v>0</v>
      </c>
    </row>
    <row r="3596" spans="1:13" x14ac:dyDescent="0.35">
      <c r="A3596" s="75"/>
      <c r="B3596" s="29"/>
      <c r="C3596" s="37">
        <f t="shared" si="344"/>
        <v>0</v>
      </c>
      <c r="D3596" s="35"/>
      <c r="E3596" s="35"/>
      <c r="F3596" s="30" t="str">
        <f t="shared" si="345"/>
        <v>Jan</v>
      </c>
      <c r="G3596" s="35"/>
      <c r="H3596" s="37">
        <f t="shared" si="346"/>
        <v>0</v>
      </c>
      <c r="I3596" s="31">
        <f>COUNTIF($G$3:G3596,G3596)</f>
        <v>0</v>
      </c>
      <c r="J3596" s="31">
        <f t="shared" si="347"/>
        <v>0</v>
      </c>
      <c r="K3596" s="31">
        <f>COUNTIF($C$3:C3596,C3596)</f>
        <v>3594</v>
      </c>
      <c r="L3596" s="31">
        <f t="shared" si="348"/>
        <v>0</v>
      </c>
      <c r="M3596" s="31">
        <f t="shared" si="349"/>
        <v>0</v>
      </c>
    </row>
    <row r="3597" spans="1:13" x14ac:dyDescent="0.35">
      <c r="A3597" s="75"/>
      <c r="B3597" s="29"/>
      <c r="C3597" s="37">
        <f t="shared" si="344"/>
        <v>0</v>
      </c>
      <c r="D3597" s="35"/>
      <c r="E3597" s="35"/>
      <c r="F3597" s="30" t="str">
        <f t="shared" si="345"/>
        <v>Jan</v>
      </c>
      <c r="G3597" s="35"/>
      <c r="H3597" s="37">
        <f t="shared" si="346"/>
        <v>0</v>
      </c>
      <c r="I3597" s="31">
        <f>COUNTIF($G$3:G3597,G3597)</f>
        <v>0</v>
      </c>
      <c r="J3597" s="31">
        <f t="shared" si="347"/>
        <v>0</v>
      </c>
      <c r="K3597" s="31">
        <f>COUNTIF($C$3:C3597,C3597)</f>
        <v>3595</v>
      </c>
      <c r="L3597" s="31">
        <f t="shared" si="348"/>
        <v>0</v>
      </c>
      <c r="M3597" s="31">
        <f t="shared" si="349"/>
        <v>0</v>
      </c>
    </row>
    <row r="3598" spans="1:13" x14ac:dyDescent="0.35">
      <c r="A3598" s="75"/>
      <c r="B3598" s="29"/>
      <c r="C3598" s="37">
        <f t="shared" si="344"/>
        <v>0</v>
      </c>
      <c r="D3598" s="35"/>
      <c r="E3598" s="35"/>
      <c r="F3598" s="30" t="str">
        <f t="shared" si="345"/>
        <v>Jan</v>
      </c>
      <c r="G3598" s="35"/>
      <c r="H3598" s="37">
        <f t="shared" si="346"/>
        <v>0</v>
      </c>
      <c r="I3598" s="31">
        <f>COUNTIF($G$3:G3598,G3598)</f>
        <v>0</v>
      </c>
      <c r="J3598" s="31">
        <f t="shared" si="347"/>
        <v>0</v>
      </c>
      <c r="K3598" s="31">
        <f>COUNTIF($C$3:C3598,C3598)</f>
        <v>3596</v>
      </c>
      <c r="L3598" s="31">
        <f t="shared" si="348"/>
        <v>0</v>
      </c>
      <c r="M3598" s="31">
        <f t="shared" si="349"/>
        <v>0</v>
      </c>
    </row>
    <row r="3599" spans="1:13" x14ac:dyDescent="0.35">
      <c r="A3599" s="75"/>
      <c r="B3599" s="29"/>
      <c r="C3599" s="37">
        <f t="shared" si="344"/>
        <v>0</v>
      </c>
      <c r="D3599" s="35"/>
      <c r="E3599" s="35"/>
      <c r="F3599" s="30" t="str">
        <f t="shared" si="345"/>
        <v>Jan</v>
      </c>
      <c r="G3599" s="35"/>
      <c r="H3599" s="37">
        <f t="shared" si="346"/>
        <v>0</v>
      </c>
      <c r="I3599" s="31">
        <f>COUNTIF($G$3:G3599,G3599)</f>
        <v>0</v>
      </c>
      <c r="J3599" s="31">
        <f t="shared" si="347"/>
        <v>0</v>
      </c>
      <c r="K3599" s="31">
        <f>COUNTIF($C$3:C3599,C3599)</f>
        <v>3597</v>
      </c>
      <c r="L3599" s="31">
        <f t="shared" si="348"/>
        <v>0</v>
      </c>
      <c r="M3599" s="31">
        <f t="shared" si="349"/>
        <v>0</v>
      </c>
    </row>
    <row r="3600" spans="1:13" x14ac:dyDescent="0.35">
      <c r="A3600" s="75"/>
      <c r="B3600" s="29"/>
      <c r="C3600" s="37">
        <f t="shared" si="344"/>
        <v>0</v>
      </c>
      <c r="D3600" s="35"/>
      <c r="E3600" s="35"/>
      <c r="F3600" s="30" t="str">
        <f t="shared" si="345"/>
        <v>Jan</v>
      </c>
      <c r="G3600" s="35"/>
      <c r="H3600" s="37">
        <f t="shared" si="346"/>
        <v>0</v>
      </c>
      <c r="I3600" s="31">
        <f>COUNTIF($G$3:G3600,G3600)</f>
        <v>0</v>
      </c>
      <c r="J3600" s="31">
        <f t="shared" si="347"/>
        <v>0</v>
      </c>
      <c r="K3600" s="31">
        <f>COUNTIF($C$3:C3600,C3600)</f>
        <v>3598</v>
      </c>
      <c r="L3600" s="31">
        <f t="shared" si="348"/>
        <v>0</v>
      </c>
      <c r="M3600" s="31">
        <f t="shared" si="349"/>
        <v>0</v>
      </c>
    </row>
    <row r="3601" spans="1:13" x14ac:dyDescent="0.35">
      <c r="A3601" s="75"/>
      <c r="B3601" s="29"/>
      <c r="C3601" s="37">
        <f t="shared" si="344"/>
        <v>0</v>
      </c>
      <c r="D3601" s="35"/>
      <c r="E3601" s="35"/>
      <c r="F3601" s="30" t="str">
        <f t="shared" si="345"/>
        <v>Jan</v>
      </c>
      <c r="G3601" s="35"/>
      <c r="H3601" s="37">
        <f t="shared" si="346"/>
        <v>0</v>
      </c>
      <c r="I3601" s="31">
        <f>COUNTIF($G$3:G3601,G3601)</f>
        <v>0</v>
      </c>
      <c r="J3601" s="31">
        <f t="shared" si="347"/>
        <v>0</v>
      </c>
      <c r="K3601" s="31">
        <f>COUNTIF($C$3:C3601,C3601)</f>
        <v>3599</v>
      </c>
      <c r="L3601" s="31">
        <f t="shared" si="348"/>
        <v>0</v>
      </c>
      <c r="M3601" s="31">
        <f t="shared" si="349"/>
        <v>0</v>
      </c>
    </row>
    <row r="3602" spans="1:13" x14ac:dyDescent="0.35">
      <c r="A3602" s="75"/>
      <c r="B3602" s="29"/>
      <c r="C3602" s="37">
        <f t="shared" si="344"/>
        <v>0</v>
      </c>
      <c r="D3602" s="35"/>
      <c r="E3602" s="35"/>
      <c r="F3602" s="30" t="str">
        <f t="shared" si="345"/>
        <v>Jan</v>
      </c>
      <c r="G3602" s="35"/>
      <c r="H3602" s="37">
        <f t="shared" si="346"/>
        <v>0</v>
      </c>
      <c r="I3602" s="31">
        <f>COUNTIF($G$3:G3602,G3602)</f>
        <v>0</v>
      </c>
      <c r="J3602" s="31">
        <f t="shared" si="347"/>
        <v>0</v>
      </c>
      <c r="K3602" s="31">
        <f>COUNTIF($C$3:C3602,C3602)</f>
        <v>3600</v>
      </c>
      <c r="L3602" s="31">
        <f t="shared" si="348"/>
        <v>0</v>
      </c>
      <c r="M3602" s="31">
        <f t="shared" si="349"/>
        <v>0</v>
      </c>
    </row>
    <row r="3603" spans="1:13" x14ac:dyDescent="0.35">
      <c r="A3603" s="75"/>
      <c r="B3603" s="29"/>
      <c r="C3603" s="37">
        <f t="shared" si="344"/>
        <v>0</v>
      </c>
      <c r="D3603" s="35"/>
      <c r="E3603" s="35"/>
      <c r="F3603" s="30" t="str">
        <f t="shared" si="345"/>
        <v>Jan</v>
      </c>
      <c r="G3603" s="35"/>
      <c r="H3603" s="37">
        <f t="shared" si="346"/>
        <v>0</v>
      </c>
      <c r="I3603" s="31">
        <f>COUNTIF($G$3:G3603,G3603)</f>
        <v>0</v>
      </c>
      <c r="J3603" s="31">
        <f t="shared" si="347"/>
        <v>0</v>
      </c>
      <c r="K3603" s="31">
        <f>COUNTIF($C$3:C3603,C3603)</f>
        <v>3601</v>
      </c>
      <c r="L3603" s="31">
        <f t="shared" si="348"/>
        <v>0</v>
      </c>
      <c r="M3603" s="31">
        <f t="shared" si="349"/>
        <v>0</v>
      </c>
    </row>
    <row r="3604" spans="1:13" x14ac:dyDescent="0.35">
      <c r="A3604" s="75"/>
      <c r="B3604" s="29"/>
      <c r="C3604" s="37">
        <f t="shared" si="344"/>
        <v>0</v>
      </c>
      <c r="D3604" s="35"/>
      <c r="E3604" s="35"/>
      <c r="F3604" s="30" t="str">
        <f t="shared" si="345"/>
        <v>Jan</v>
      </c>
      <c r="G3604" s="35"/>
      <c r="H3604" s="37">
        <f t="shared" si="346"/>
        <v>0</v>
      </c>
      <c r="I3604" s="31">
        <f>COUNTIF($G$3:G3604,G3604)</f>
        <v>0</v>
      </c>
      <c r="J3604" s="31">
        <f t="shared" si="347"/>
        <v>0</v>
      </c>
      <c r="K3604" s="31">
        <f>COUNTIF($C$3:C3604,C3604)</f>
        <v>3602</v>
      </c>
      <c r="L3604" s="31">
        <f t="shared" si="348"/>
        <v>0</v>
      </c>
      <c r="M3604" s="31">
        <f t="shared" si="349"/>
        <v>0</v>
      </c>
    </row>
    <row r="3605" spans="1:13" x14ac:dyDescent="0.35">
      <c r="A3605" s="75"/>
      <c r="B3605" s="29"/>
      <c r="C3605" s="37">
        <f t="shared" si="344"/>
        <v>0</v>
      </c>
      <c r="D3605" s="35"/>
      <c r="E3605" s="35"/>
      <c r="F3605" s="30" t="str">
        <f t="shared" si="345"/>
        <v>Jan</v>
      </c>
      <c r="G3605" s="35"/>
      <c r="H3605" s="37">
        <f t="shared" si="346"/>
        <v>0</v>
      </c>
      <c r="I3605" s="31">
        <f>COUNTIF($G$3:G3605,G3605)</f>
        <v>0</v>
      </c>
      <c r="J3605" s="31">
        <f t="shared" si="347"/>
        <v>0</v>
      </c>
      <c r="K3605" s="31">
        <f>COUNTIF($C$3:C3605,C3605)</f>
        <v>3603</v>
      </c>
      <c r="L3605" s="31">
        <f t="shared" si="348"/>
        <v>0</v>
      </c>
      <c r="M3605" s="31">
        <f t="shared" si="349"/>
        <v>0</v>
      </c>
    </row>
    <row r="3606" spans="1:13" x14ac:dyDescent="0.35">
      <c r="A3606" s="75"/>
      <c r="B3606" s="29"/>
      <c r="C3606" s="37">
        <f t="shared" si="344"/>
        <v>0</v>
      </c>
      <c r="D3606" s="35"/>
      <c r="E3606" s="35"/>
      <c r="F3606" s="30" t="str">
        <f t="shared" si="345"/>
        <v>Jan</v>
      </c>
      <c r="G3606" s="35"/>
      <c r="H3606" s="37">
        <f t="shared" si="346"/>
        <v>0</v>
      </c>
      <c r="I3606" s="31">
        <f>COUNTIF($G$3:G3606,G3606)</f>
        <v>0</v>
      </c>
      <c r="J3606" s="31">
        <f t="shared" si="347"/>
        <v>0</v>
      </c>
      <c r="K3606" s="31">
        <f>COUNTIF($C$3:C3606,C3606)</f>
        <v>3604</v>
      </c>
      <c r="L3606" s="31">
        <f t="shared" si="348"/>
        <v>0</v>
      </c>
      <c r="M3606" s="31">
        <f t="shared" si="349"/>
        <v>0</v>
      </c>
    </row>
    <row r="3607" spans="1:13" x14ac:dyDescent="0.35">
      <c r="A3607" s="75"/>
      <c r="B3607" s="29"/>
      <c r="C3607" s="37">
        <f t="shared" si="344"/>
        <v>0</v>
      </c>
      <c r="D3607" s="35"/>
      <c r="E3607" s="35"/>
      <c r="F3607" s="30" t="str">
        <f t="shared" si="345"/>
        <v>Jan</v>
      </c>
      <c r="G3607" s="35"/>
      <c r="H3607" s="37">
        <f t="shared" si="346"/>
        <v>0</v>
      </c>
      <c r="I3607" s="31">
        <f>COUNTIF($G$3:G3607,G3607)</f>
        <v>0</v>
      </c>
      <c r="J3607" s="31">
        <f t="shared" si="347"/>
        <v>0</v>
      </c>
      <c r="K3607" s="31">
        <f>COUNTIF($C$3:C3607,C3607)</f>
        <v>3605</v>
      </c>
      <c r="L3607" s="31">
        <f t="shared" si="348"/>
        <v>0</v>
      </c>
      <c r="M3607" s="31">
        <f t="shared" si="349"/>
        <v>0</v>
      </c>
    </row>
    <row r="3608" spans="1:13" x14ac:dyDescent="0.35">
      <c r="A3608" s="75"/>
      <c r="B3608" s="29"/>
      <c r="C3608" s="37">
        <f t="shared" si="344"/>
        <v>0</v>
      </c>
      <c r="D3608" s="35"/>
      <c r="E3608" s="35"/>
      <c r="F3608" s="30" t="str">
        <f t="shared" si="345"/>
        <v>Jan</v>
      </c>
      <c r="G3608" s="35"/>
      <c r="H3608" s="37">
        <f t="shared" si="346"/>
        <v>0</v>
      </c>
      <c r="I3608" s="31">
        <f>COUNTIF($G$3:G3608,G3608)</f>
        <v>0</v>
      </c>
      <c r="J3608" s="31">
        <f t="shared" si="347"/>
        <v>0</v>
      </c>
      <c r="K3608" s="31">
        <f>COUNTIF($C$3:C3608,C3608)</f>
        <v>3606</v>
      </c>
      <c r="L3608" s="31">
        <f t="shared" si="348"/>
        <v>0</v>
      </c>
      <c r="M3608" s="31">
        <f t="shared" si="349"/>
        <v>0</v>
      </c>
    </row>
    <row r="3609" spans="1:13" x14ac:dyDescent="0.35">
      <c r="A3609" s="75"/>
      <c r="B3609" s="29"/>
      <c r="C3609" s="37">
        <f t="shared" si="344"/>
        <v>0</v>
      </c>
      <c r="D3609" s="35"/>
      <c r="E3609" s="35"/>
      <c r="F3609" s="30" t="str">
        <f t="shared" si="345"/>
        <v>Jan</v>
      </c>
      <c r="G3609" s="35"/>
      <c r="H3609" s="37">
        <f t="shared" si="346"/>
        <v>0</v>
      </c>
      <c r="I3609" s="31">
        <f>COUNTIF($G$3:G3609,G3609)</f>
        <v>0</v>
      </c>
      <c r="J3609" s="31">
        <f t="shared" si="347"/>
        <v>0</v>
      </c>
      <c r="K3609" s="31">
        <f>COUNTIF($C$3:C3609,C3609)</f>
        <v>3607</v>
      </c>
      <c r="L3609" s="31">
        <f t="shared" si="348"/>
        <v>0</v>
      </c>
      <c r="M3609" s="31">
        <f t="shared" si="349"/>
        <v>0</v>
      </c>
    </row>
    <row r="3610" spans="1:13" x14ac:dyDescent="0.35">
      <c r="A3610" s="75"/>
      <c r="B3610" s="29"/>
      <c r="C3610" s="37">
        <f t="shared" si="344"/>
        <v>0</v>
      </c>
      <c r="D3610" s="35"/>
      <c r="E3610" s="35"/>
      <c r="F3610" s="30" t="str">
        <f t="shared" si="345"/>
        <v>Jan</v>
      </c>
      <c r="G3610" s="35"/>
      <c r="H3610" s="37">
        <f t="shared" si="346"/>
        <v>0</v>
      </c>
      <c r="I3610" s="31">
        <f>COUNTIF($G$3:G3610,G3610)</f>
        <v>0</v>
      </c>
      <c r="J3610" s="31">
        <f t="shared" si="347"/>
        <v>0</v>
      </c>
      <c r="K3610" s="31">
        <f>COUNTIF($C$3:C3610,C3610)</f>
        <v>3608</v>
      </c>
      <c r="L3610" s="31">
        <f t="shared" si="348"/>
        <v>0</v>
      </c>
      <c r="M3610" s="31">
        <f t="shared" si="349"/>
        <v>0</v>
      </c>
    </row>
    <row r="3611" spans="1:13" x14ac:dyDescent="0.35">
      <c r="A3611" s="75"/>
      <c r="B3611" s="29"/>
      <c r="C3611" s="37">
        <f t="shared" si="344"/>
        <v>0</v>
      </c>
      <c r="D3611" s="35"/>
      <c r="E3611" s="35"/>
      <c r="F3611" s="30" t="str">
        <f t="shared" si="345"/>
        <v>Jan</v>
      </c>
      <c r="G3611" s="35"/>
      <c r="H3611" s="37">
        <f t="shared" si="346"/>
        <v>0</v>
      </c>
      <c r="I3611" s="31">
        <f>COUNTIF($G$3:G3611,G3611)</f>
        <v>0</v>
      </c>
      <c r="J3611" s="31">
        <f t="shared" si="347"/>
        <v>0</v>
      </c>
      <c r="K3611" s="31">
        <f>COUNTIF($C$3:C3611,C3611)</f>
        <v>3609</v>
      </c>
      <c r="L3611" s="31">
        <f t="shared" si="348"/>
        <v>0</v>
      </c>
      <c r="M3611" s="31">
        <f t="shared" si="349"/>
        <v>0</v>
      </c>
    </row>
    <row r="3612" spans="1:13" x14ac:dyDescent="0.35">
      <c r="A3612" s="75"/>
      <c r="B3612" s="29"/>
      <c r="C3612" s="37">
        <f t="shared" si="344"/>
        <v>0</v>
      </c>
      <c r="D3612" s="35"/>
      <c r="E3612" s="35"/>
      <c r="F3612" s="30" t="str">
        <f t="shared" si="345"/>
        <v>Jan</v>
      </c>
      <c r="G3612" s="35"/>
      <c r="H3612" s="37">
        <f t="shared" si="346"/>
        <v>0</v>
      </c>
      <c r="I3612" s="31">
        <f>COUNTIF($G$3:G3612,G3612)</f>
        <v>0</v>
      </c>
      <c r="J3612" s="31">
        <f t="shared" si="347"/>
        <v>0</v>
      </c>
      <c r="K3612" s="31">
        <f>COUNTIF($C$3:C3612,C3612)</f>
        <v>3610</v>
      </c>
      <c r="L3612" s="31">
        <f t="shared" si="348"/>
        <v>0</v>
      </c>
      <c r="M3612" s="31">
        <f t="shared" si="349"/>
        <v>0</v>
      </c>
    </row>
    <row r="3613" spans="1:13" x14ac:dyDescent="0.35">
      <c r="A3613" s="75"/>
      <c r="B3613" s="29"/>
      <c r="C3613" s="37">
        <f t="shared" si="344"/>
        <v>0</v>
      </c>
      <c r="D3613" s="35"/>
      <c r="E3613" s="35"/>
      <c r="F3613" s="30" t="str">
        <f t="shared" si="345"/>
        <v>Jan</v>
      </c>
      <c r="G3613" s="35"/>
      <c r="H3613" s="37">
        <f t="shared" si="346"/>
        <v>0</v>
      </c>
      <c r="I3613" s="31">
        <f>COUNTIF($G$3:G3613,G3613)</f>
        <v>0</v>
      </c>
      <c r="J3613" s="31">
        <f t="shared" si="347"/>
        <v>0</v>
      </c>
      <c r="K3613" s="31">
        <f>COUNTIF($C$3:C3613,C3613)</f>
        <v>3611</v>
      </c>
      <c r="L3613" s="31">
        <f t="shared" si="348"/>
        <v>0</v>
      </c>
      <c r="M3613" s="31">
        <f t="shared" si="349"/>
        <v>0</v>
      </c>
    </row>
    <row r="3614" spans="1:13" x14ac:dyDescent="0.35">
      <c r="A3614" s="75"/>
      <c r="B3614" s="29"/>
      <c r="C3614" s="37">
        <f t="shared" si="344"/>
        <v>0</v>
      </c>
      <c r="D3614" s="35"/>
      <c r="E3614" s="35"/>
      <c r="F3614" s="30" t="str">
        <f t="shared" si="345"/>
        <v>Jan</v>
      </c>
      <c r="G3614" s="35"/>
      <c r="H3614" s="37">
        <f t="shared" si="346"/>
        <v>0</v>
      </c>
      <c r="I3614" s="31">
        <f>COUNTIF($G$3:G3614,G3614)</f>
        <v>0</v>
      </c>
      <c r="J3614" s="31">
        <f t="shared" si="347"/>
        <v>0</v>
      </c>
      <c r="K3614" s="31">
        <f>COUNTIF($C$3:C3614,C3614)</f>
        <v>3612</v>
      </c>
      <c r="L3614" s="31">
        <f t="shared" si="348"/>
        <v>0</v>
      </c>
      <c r="M3614" s="31">
        <f t="shared" si="349"/>
        <v>0</v>
      </c>
    </row>
    <row r="3615" spans="1:13" x14ac:dyDescent="0.35">
      <c r="A3615" s="75"/>
      <c r="B3615" s="29"/>
      <c r="C3615" s="37">
        <f t="shared" si="344"/>
        <v>0</v>
      </c>
      <c r="D3615" s="35"/>
      <c r="E3615" s="35"/>
      <c r="F3615" s="30" t="str">
        <f t="shared" si="345"/>
        <v>Jan</v>
      </c>
      <c r="G3615" s="35"/>
      <c r="H3615" s="37">
        <f t="shared" si="346"/>
        <v>0</v>
      </c>
      <c r="I3615" s="31">
        <f>COUNTIF($G$3:G3615,G3615)</f>
        <v>0</v>
      </c>
      <c r="J3615" s="31">
        <f t="shared" si="347"/>
        <v>0</v>
      </c>
      <c r="K3615" s="31">
        <f>COUNTIF($C$3:C3615,C3615)</f>
        <v>3613</v>
      </c>
      <c r="L3615" s="31">
        <f t="shared" si="348"/>
        <v>0</v>
      </c>
      <c r="M3615" s="31">
        <f t="shared" si="349"/>
        <v>0</v>
      </c>
    </row>
    <row r="3616" spans="1:13" x14ac:dyDescent="0.35">
      <c r="A3616" s="75"/>
      <c r="B3616" s="29"/>
      <c r="C3616" s="37">
        <f t="shared" si="344"/>
        <v>0</v>
      </c>
      <c r="D3616" s="35"/>
      <c r="E3616" s="35"/>
      <c r="F3616" s="30" t="str">
        <f t="shared" si="345"/>
        <v>Jan</v>
      </c>
      <c r="G3616" s="35"/>
      <c r="H3616" s="37">
        <f t="shared" si="346"/>
        <v>0</v>
      </c>
      <c r="I3616" s="31">
        <f>COUNTIF($G$3:G3616,G3616)</f>
        <v>0</v>
      </c>
      <c r="J3616" s="31">
        <f t="shared" si="347"/>
        <v>0</v>
      </c>
      <c r="K3616" s="31">
        <f>COUNTIF($C$3:C3616,C3616)</f>
        <v>3614</v>
      </c>
      <c r="L3616" s="31">
        <f t="shared" si="348"/>
        <v>0</v>
      </c>
      <c r="M3616" s="31">
        <f t="shared" si="349"/>
        <v>0</v>
      </c>
    </row>
    <row r="3617" spans="1:13" x14ac:dyDescent="0.35">
      <c r="A3617" s="75"/>
      <c r="B3617" s="29"/>
      <c r="C3617" s="37">
        <f t="shared" si="344"/>
        <v>0</v>
      </c>
      <c r="D3617" s="35"/>
      <c r="E3617" s="35"/>
      <c r="F3617" s="30" t="str">
        <f t="shared" si="345"/>
        <v>Jan</v>
      </c>
      <c r="G3617" s="35"/>
      <c r="H3617" s="37">
        <f t="shared" si="346"/>
        <v>0</v>
      </c>
      <c r="I3617" s="31">
        <f>COUNTIF($G$3:G3617,G3617)</f>
        <v>0</v>
      </c>
      <c r="J3617" s="31">
        <f t="shared" si="347"/>
        <v>0</v>
      </c>
      <c r="K3617" s="31">
        <f>COUNTIF($C$3:C3617,C3617)</f>
        <v>3615</v>
      </c>
      <c r="L3617" s="31">
        <f t="shared" si="348"/>
        <v>0</v>
      </c>
      <c r="M3617" s="31">
        <f t="shared" si="349"/>
        <v>0</v>
      </c>
    </row>
    <row r="3618" spans="1:13" x14ac:dyDescent="0.35">
      <c r="A3618" s="75"/>
      <c r="B3618" s="29"/>
      <c r="C3618" s="37">
        <f t="shared" si="344"/>
        <v>0</v>
      </c>
      <c r="D3618" s="35"/>
      <c r="E3618" s="35"/>
      <c r="F3618" s="30" t="str">
        <f t="shared" si="345"/>
        <v>Jan</v>
      </c>
      <c r="G3618" s="35"/>
      <c r="H3618" s="37">
        <f t="shared" si="346"/>
        <v>0</v>
      </c>
      <c r="I3618" s="31">
        <f>COUNTIF($G$3:G3618,G3618)</f>
        <v>0</v>
      </c>
      <c r="J3618" s="31">
        <f t="shared" si="347"/>
        <v>0</v>
      </c>
      <c r="K3618" s="31">
        <f>COUNTIF($C$3:C3618,C3618)</f>
        <v>3616</v>
      </c>
      <c r="L3618" s="31">
        <f t="shared" si="348"/>
        <v>0</v>
      </c>
      <c r="M3618" s="31">
        <f t="shared" si="349"/>
        <v>0</v>
      </c>
    </row>
    <row r="3619" spans="1:13" x14ac:dyDescent="0.35">
      <c r="A3619" s="75"/>
      <c r="B3619" s="29"/>
      <c r="C3619" s="37">
        <f t="shared" si="344"/>
        <v>0</v>
      </c>
      <c r="D3619" s="35"/>
      <c r="E3619" s="35"/>
      <c r="F3619" s="30" t="str">
        <f t="shared" si="345"/>
        <v>Jan</v>
      </c>
      <c r="G3619" s="35"/>
      <c r="H3619" s="37">
        <f t="shared" si="346"/>
        <v>0</v>
      </c>
      <c r="I3619" s="31">
        <f>COUNTIF($G$3:G3619,G3619)</f>
        <v>0</v>
      </c>
      <c r="J3619" s="31">
        <f t="shared" si="347"/>
        <v>0</v>
      </c>
      <c r="K3619" s="31">
        <f>COUNTIF($C$3:C3619,C3619)</f>
        <v>3617</v>
      </c>
      <c r="L3619" s="31">
        <f t="shared" si="348"/>
        <v>0</v>
      </c>
      <c r="M3619" s="31">
        <f t="shared" si="349"/>
        <v>0</v>
      </c>
    </row>
    <row r="3620" spans="1:13" x14ac:dyDescent="0.35">
      <c r="A3620" s="75"/>
      <c r="B3620" s="29"/>
      <c r="C3620" s="37">
        <f t="shared" si="344"/>
        <v>0</v>
      </c>
      <c r="D3620" s="35"/>
      <c r="E3620" s="35"/>
      <c r="F3620" s="30" t="str">
        <f t="shared" si="345"/>
        <v>Jan</v>
      </c>
      <c r="G3620" s="35"/>
      <c r="H3620" s="37">
        <f t="shared" si="346"/>
        <v>0</v>
      </c>
      <c r="I3620" s="31">
        <f>COUNTIF($G$3:G3620,G3620)</f>
        <v>0</v>
      </c>
      <c r="J3620" s="31">
        <f t="shared" si="347"/>
        <v>0</v>
      </c>
      <c r="K3620" s="31">
        <f>COUNTIF($C$3:C3620,C3620)</f>
        <v>3618</v>
      </c>
      <c r="L3620" s="31">
        <f t="shared" si="348"/>
        <v>0</v>
      </c>
      <c r="M3620" s="31">
        <f t="shared" si="349"/>
        <v>0</v>
      </c>
    </row>
    <row r="3621" spans="1:13" x14ac:dyDescent="0.35">
      <c r="A3621" s="75"/>
      <c r="B3621" s="29"/>
      <c r="C3621" s="37">
        <f t="shared" si="344"/>
        <v>0</v>
      </c>
      <c r="D3621" s="35"/>
      <c r="E3621" s="35"/>
      <c r="F3621" s="30" t="str">
        <f t="shared" si="345"/>
        <v>Jan</v>
      </c>
      <c r="G3621" s="35"/>
      <c r="H3621" s="37">
        <f t="shared" si="346"/>
        <v>0</v>
      </c>
      <c r="I3621" s="31">
        <f>COUNTIF($G$3:G3621,G3621)</f>
        <v>0</v>
      </c>
      <c r="J3621" s="31">
        <f t="shared" si="347"/>
        <v>0</v>
      </c>
      <c r="K3621" s="31">
        <f>COUNTIF($C$3:C3621,C3621)</f>
        <v>3619</v>
      </c>
      <c r="L3621" s="31">
        <f t="shared" si="348"/>
        <v>0</v>
      </c>
      <c r="M3621" s="31">
        <f t="shared" si="349"/>
        <v>0</v>
      </c>
    </row>
    <row r="3622" spans="1:13" x14ac:dyDescent="0.35">
      <c r="A3622" s="75"/>
      <c r="B3622" s="29"/>
      <c r="C3622" s="37">
        <f t="shared" si="344"/>
        <v>0</v>
      </c>
      <c r="D3622" s="35"/>
      <c r="E3622" s="35"/>
      <c r="F3622" s="30" t="str">
        <f t="shared" si="345"/>
        <v>Jan</v>
      </c>
      <c r="G3622" s="35"/>
      <c r="H3622" s="37">
        <f t="shared" si="346"/>
        <v>0</v>
      </c>
      <c r="I3622" s="31">
        <f>COUNTIF($G$3:G3622,G3622)</f>
        <v>0</v>
      </c>
      <c r="J3622" s="31">
        <f t="shared" si="347"/>
        <v>0</v>
      </c>
      <c r="K3622" s="31">
        <f>COUNTIF($C$3:C3622,C3622)</f>
        <v>3620</v>
      </c>
      <c r="L3622" s="31">
        <f t="shared" si="348"/>
        <v>0</v>
      </c>
      <c r="M3622" s="31">
        <f t="shared" si="349"/>
        <v>0</v>
      </c>
    </row>
    <row r="3623" spans="1:13" x14ac:dyDescent="0.35">
      <c r="A3623" s="75"/>
      <c r="B3623" s="29"/>
      <c r="C3623" s="37">
        <f t="shared" si="344"/>
        <v>0</v>
      </c>
      <c r="D3623" s="35"/>
      <c r="E3623" s="35"/>
      <c r="F3623" s="30" t="str">
        <f t="shared" si="345"/>
        <v>Jan</v>
      </c>
      <c r="G3623" s="35"/>
      <c r="H3623" s="37">
        <f t="shared" si="346"/>
        <v>0</v>
      </c>
      <c r="I3623" s="31">
        <f>COUNTIF($G$3:G3623,G3623)</f>
        <v>0</v>
      </c>
      <c r="J3623" s="31">
        <f t="shared" si="347"/>
        <v>0</v>
      </c>
      <c r="K3623" s="31">
        <f>COUNTIF($C$3:C3623,C3623)</f>
        <v>3621</v>
      </c>
      <c r="L3623" s="31">
        <f t="shared" si="348"/>
        <v>0</v>
      </c>
      <c r="M3623" s="31">
        <f t="shared" si="349"/>
        <v>0</v>
      </c>
    </row>
    <row r="3624" spans="1:13" x14ac:dyDescent="0.35">
      <c r="A3624" s="75"/>
      <c r="B3624" s="29"/>
      <c r="C3624" s="37">
        <f t="shared" si="344"/>
        <v>0</v>
      </c>
      <c r="D3624" s="35"/>
      <c r="E3624" s="35"/>
      <c r="F3624" s="30" t="str">
        <f t="shared" si="345"/>
        <v>Jan</v>
      </c>
      <c r="G3624" s="35"/>
      <c r="H3624" s="37">
        <f t="shared" si="346"/>
        <v>0</v>
      </c>
      <c r="I3624" s="31">
        <f>COUNTIF($G$3:G3624,G3624)</f>
        <v>0</v>
      </c>
      <c r="J3624" s="31">
        <f t="shared" si="347"/>
        <v>0</v>
      </c>
      <c r="K3624" s="31">
        <f>COUNTIF($C$3:C3624,C3624)</f>
        <v>3622</v>
      </c>
      <c r="L3624" s="31">
        <f t="shared" si="348"/>
        <v>0</v>
      </c>
      <c r="M3624" s="31">
        <f t="shared" si="349"/>
        <v>0</v>
      </c>
    </row>
    <row r="3625" spans="1:13" x14ac:dyDescent="0.35">
      <c r="A3625" s="75"/>
      <c r="B3625" s="29"/>
      <c r="C3625" s="37">
        <f t="shared" si="344"/>
        <v>0</v>
      </c>
      <c r="D3625" s="35"/>
      <c r="E3625" s="35"/>
      <c r="F3625" s="30" t="str">
        <f t="shared" si="345"/>
        <v>Jan</v>
      </c>
      <c r="G3625" s="35"/>
      <c r="H3625" s="37">
        <f t="shared" si="346"/>
        <v>0</v>
      </c>
      <c r="I3625" s="31">
        <f>COUNTIF($G$3:G3625,G3625)</f>
        <v>0</v>
      </c>
      <c r="J3625" s="31">
        <f t="shared" si="347"/>
        <v>0</v>
      </c>
      <c r="K3625" s="31">
        <f>COUNTIF($C$3:C3625,C3625)</f>
        <v>3623</v>
      </c>
      <c r="L3625" s="31">
        <f t="shared" si="348"/>
        <v>0</v>
      </c>
      <c r="M3625" s="31">
        <f t="shared" si="349"/>
        <v>0</v>
      </c>
    </row>
    <row r="3626" spans="1:13" x14ac:dyDescent="0.35">
      <c r="A3626" s="75"/>
      <c r="B3626" s="29"/>
      <c r="C3626" s="37">
        <f t="shared" si="344"/>
        <v>0</v>
      </c>
      <c r="D3626" s="35"/>
      <c r="E3626" s="35"/>
      <c r="F3626" s="30" t="str">
        <f t="shared" si="345"/>
        <v>Jan</v>
      </c>
      <c r="G3626" s="35"/>
      <c r="H3626" s="37">
        <f t="shared" si="346"/>
        <v>0</v>
      </c>
      <c r="I3626" s="31">
        <f>COUNTIF($G$3:G3626,G3626)</f>
        <v>0</v>
      </c>
      <c r="J3626" s="31">
        <f t="shared" si="347"/>
        <v>0</v>
      </c>
      <c r="K3626" s="31">
        <f>COUNTIF($C$3:C3626,C3626)</f>
        <v>3624</v>
      </c>
      <c r="L3626" s="31">
        <f t="shared" si="348"/>
        <v>0</v>
      </c>
      <c r="M3626" s="31">
        <f t="shared" si="349"/>
        <v>0</v>
      </c>
    </row>
    <row r="3627" spans="1:13" x14ac:dyDescent="0.35">
      <c r="A3627" s="75"/>
      <c r="B3627" s="29"/>
      <c r="C3627" s="37">
        <f t="shared" si="344"/>
        <v>0</v>
      </c>
      <c r="D3627" s="35"/>
      <c r="E3627" s="35"/>
      <c r="F3627" s="30" t="str">
        <f t="shared" si="345"/>
        <v>Jan</v>
      </c>
      <c r="G3627" s="35"/>
      <c r="H3627" s="37">
        <f t="shared" si="346"/>
        <v>0</v>
      </c>
      <c r="I3627" s="31">
        <f>COUNTIF($G$3:G3627,G3627)</f>
        <v>0</v>
      </c>
      <c r="J3627" s="31">
        <f t="shared" si="347"/>
        <v>0</v>
      </c>
      <c r="K3627" s="31">
        <f>COUNTIF($C$3:C3627,C3627)</f>
        <v>3625</v>
      </c>
      <c r="L3627" s="31">
        <f t="shared" si="348"/>
        <v>0</v>
      </c>
      <c r="M3627" s="31">
        <f t="shared" si="349"/>
        <v>0</v>
      </c>
    </row>
    <row r="3628" spans="1:13" x14ac:dyDescent="0.35">
      <c r="A3628" s="75"/>
      <c r="B3628" s="29"/>
      <c r="C3628" s="37">
        <f t="shared" si="344"/>
        <v>0</v>
      </c>
      <c r="D3628" s="35"/>
      <c r="E3628" s="35"/>
      <c r="F3628" s="30" t="str">
        <f t="shared" si="345"/>
        <v>Jan</v>
      </c>
      <c r="G3628" s="35"/>
      <c r="H3628" s="37">
        <f t="shared" si="346"/>
        <v>0</v>
      </c>
      <c r="I3628" s="31">
        <f>COUNTIF($G$3:G3628,G3628)</f>
        <v>0</v>
      </c>
      <c r="J3628" s="31">
        <f t="shared" si="347"/>
        <v>0</v>
      </c>
      <c r="K3628" s="31">
        <f>COUNTIF($C$3:C3628,C3628)</f>
        <v>3626</v>
      </c>
      <c r="L3628" s="31">
        <f t="shared" si="348"/>
        <v>0</v>
      </c>
      <c r="M3628" s="31">
        <f t="shared" si="349"/>
        <v>0</v>
      </c>
    </row>
    <row r="3629" spans="1:13" x14ac:dyDescent="0.35">
      <c r="A3629" s="75"/>
      <c r="B3629" s="29"/>
      <c r="C3629" s="37">
        <f t="shared" si="344"/>
        <v>0</v>
      </c>
      <c r="D3629" s="35"/>
      <c r="E3629" s="35"/>
      <c r="F3629" s="30" t="str">
        <f t="shared" si="345"/>
        <v>Jan</v>
      </c>
      <c r="G3629" s="35"/>
      <c r="H3629" s="37">
        <f t="shared" si="346"/>
        <v>0</v>
      </c>
      <c r="I3629" s="31">
        <f>COUNTIF($G$3:G3629,G3629)</f>
        <v>0</v>
      </c>
      <c r="J3629" s="31">
        <f t="shared" si="347"/>
        <v>0</v>
      </c>
      <c r="K3629" s="31">
        <f>COUNTIF($C$3:C3629,C3629)</f>
        <v>3627</v>
      </c>
      <c r="L3629" s="31">
        <f t="shared" si="348"/>
        <v>0</v>
      </c>
      <c r="M3629" s="31">
        <f t="shared" si="349"/>
        <v>0</v>
      </c>
    </row>
    <row r="3630" spans="1:13" x14ac:dyDescent="0.35">
      <c r="A3630" s="75"/>
      <c r="B3630" s="29"/>
      <c r="C3630" s="37">
        <f t="shared" si="344"/>
        <v>0</v>
      </c>
      <c r="D3630" s="35"/>
      <c r="E3630" s="35"/>
      <c r="F3630" s="30" t="str">
        <f t="shared" si="345"/>
        <v>Jan</v>
      </c>
      <c r="G3630" s="35"/>
      <c r="H3630" s="37">
        <f t="shared" si="346"/>
        <v>0</v>
      </c>
      <c r="I3630" s="31">
        <f>COUNTIF($G$3:G3630,G3630)</f>
        <v>0</v>
      </c>
      <c r="J3630" s="31">
        <f t="shared" si="347"/>
        <v>0</v>
      </c>
      <c r="K3630" s="31">
        <f>COUNTIF($C$3:C3630,C3630)</f>
        <v>3628</v>
      </c>
      <c r="L3630" s="31">
        <f t="shared" si="348"/>
        <v>0</v>
      </c>
      <c r="M3630" s="31">
        <f t="shared" si="349"/>
        <v>0</v>
      </c>
    </row>
    <row r="3631" spans="1:13" x14ac:dyDescent="0.35">
      <c r="A3631" s="75"/>
      <c r="B3631" s="29"/>
      <c r="C3631" s="37">
        <f t="shared" si="344"/>
        <v>0</v>
      </c>
      <c r="D3631" s="35"/>
      <c r="E3631" s="35"/>
      <c r="F3631" s="30" t="str">
        <f t="shared" si="345"/>
        <v>Jan</v>
      </c>
      <c r="G3631" s="35"/>
      <c r="H3631" s="37">
        <f t="shared" si="346"/>
        <v>0</v>
      </c>
      <c r="I3631" s="31">
        <f>COUNTIF($G$3:G3631,G3631)</f>
        <v>0</v>
      </c>
      <c r="J3631" s="31">
        <f t="shared" si="347"/>
        <v>0</v>
      </c>
      <c r="K3631" s="31">
        <f>COUNTIF($C$3:C3631,C3631)</f>
        <v>3629</v>
      </c>
      <c r="L3631" s="31">
        <f t="shared" si="348"/>
        <v>0</v>
      </c>
      <c r="M3631" s="31">
        <f t="shared" si="349"/>
        <v>0</v>
      </c>
    </row>
    <row r="3632" spans="1:13" x14ac:dyDescent="0.35">
      <c r="A3632" s="75"/>
      <c r="B3632" s="29"/>
      <c r="C3632" s="37">
        <f t="shared" si="344"/>
        <v>0</v>
      </c>
      <c r="D3632" s="35"/>
      <c r="E3632" s="35"/>
      <c r="F3632" s="30" t="str">
        <f t="shared" si="345"/>
        <v>Jan</v>
      </c>
      <c r="G3632" s="35"/>
      <c r="H3632" s="37">
        <f t="shared" si="346"/>
        <v>0</v>
      </c>
      <c r="I3632" s="31">
        <f>COUNTIF($G$3:G3632,G3632)</f>
        <v>0</v>
      </c>
      <c r="J3632" s="31">
        <f t="shared" si="347"/>
        <v>0</v>
      </c>
      <c r="K3632" s="31">
        <f>COUNTIF($C$3:C3632,C3632)</f>
        <v>3630</v>
      </c>
      <c r="L3632" s="31">
        <f t="shared" si="348"/>
        <v>0</v>
      </c>
      <c r="M3632" s="31">
        <f t="shared" si="349"/>
        <v>0</v>
      </c>
    </row>
    <row r="3633" spans="1:13" x14ac:dyDescent="0.35">
      <c r="A3633" s="75"/>
      <c r="B3633" s="29"/>
      <c r="C3633" s="37">
        <f t="shared" si="344"/>
        <v>0</v>
      </c>
      <c r="D3633" s="35"/>
      <c r="E3633" s="35"/>
      <c r="F3633" s="30" t="str">
        <f t="shared" si="345"/>
        <v>Jan</v>
      </c>
      <c r="G3633" s="35"/>
      <c r="H3633" s="37">
        <f t="shared" si="346"/>
        <v>0</v>
      </c>
      <c r="I3633" s="31">
        <f>COUNTIF($G$3:G3633,G3633)</f>
        <v>0</v>
      </c>
      <c r="J3633" s="31">
        <f t="shared" si="347"/>
        <v>0</v>
      </c>
      <c r="K3633" s="31">
        <f>COUNTIF($C$3:C3633,C3633)</f>
        <v>3631</v>
      </c>
      <c r="L3633" s="31">
        <f t="shared" si="348"/>
        <v>0</v>
      </c>
      <c r="M3633" s="31">
        <f t="shared" si="349"/>
        <v>0</v>
      </c>
    </row>
    <row r="3634" spans="1:13" x14ac:dyDescent="0.35">
      <c r="A3634" s="75"/>
      <c r="B3634" s="29"/>
      <c r="C3634" s="37">
        <f t="shared" si="344"/>
        <v>0</v>
      </c>
      <c r="D3634" s="35"/>
      <c r="E3634" s="35"/>
      <c r="F3634" s="30" t="str">
        <f t="shared" si="345"/>
        <v>Jan</v>
      </c>
      <c r="G3634" s="35"/>
      <c r="H3634" s="37">
        <f t="shared" si="346"/>
        <v>0</v>
      </c>
      <c r="I3634" s="31">
        <f>COUNTIF($G$3:G3634,G3634)</f>
        <v>0</v>
      </c>
      <c r="J3634" s="31">
        <f t="shared" si="347"/>
        <v>0</v>
      </c>
      <c r="K3634" s="31">
        <f>COUNTIF($C$3:C3634,C3634)</f>
        <v>3632</v>
      </c>
      <c r="L3634" s="31">
        <f t="shared" si="348"/>
        <v>0</v>
      </c>
      <c r="M3634" s="31">
        <f t="shared" si="349"/>
        <v>0</v>
      </c>
    </row>
    <row r="3635" spans="1:13" x14ac:dyDescent="0.35">
      <c r="A3635" s="75"/>
      <c r="B3635" s="29"/>
      <c r="C3635" s="37">
        <f t="shared" si="344"/>
        <v>0</v>
      </c>
      <c r="D3635" s="35"/>
      <c r="E3635" s="35"/>
      <c r="F3635" s="30" t="str">
        <f t="shared" si="345"/>
        <v>Jan</v>
      </c>
      <c r="G3635" s="35"/>
      <c r="H3635" s="37">
        <f t="shared" si="346"/>
        <v>0</v>
      </c>
      <c r="I3635" s="31">
        <f>COUNTIF($G$3:G3635,G3635)</f>
        <v>0</v>
      </c>
      <c r="J3635" s="31">
        <f t="shared" si="347"/>
        <v>0</v>
      </c>
      <c r="K3635" s="31">
        <f>COUNTIF($C$3:C3635,C3635)</f>
        <v>3633</v>
      </c>
      <c r="L3635" s="31">
        <f t="shared" si="348"/>
        <v>0</v>
      </c>
      <c r="M3635" s="31">
        <f t="shared" si="349"/>
        <v>0</v>
      </c>
    </row>
    <row r="3636" spans="1:13" x14ac:dyDescent="0.35">
      <c r="A3636" s="75"/>
      <c r="B3636" s="29"/>
      <c r="C3636" s="37">
        <f t="shared" si="344"/>
        <v>0</v>
      </c>
      <c r="D3636" s="35"/>
      <c r="E3636" s="35"/>
      <c r="F3636" s="30" t="str">
        <f t="shared" si="345"/>
        <v>Jan</v>
      </c>
      <c r="G3636" s="35"/>
      <c r="H3636" s="37">
        <f t="shared" si="346"/>
        <v>0</v>
      </c>
      <c r="I3636" s="31">
        <f>COUNTIF($G$3:G3636,G3636)</f>
        <v>0</v>
      </c>
      <c r="J3636" s="31">
        <f t="shared" si="347"/>
        <v>0</v>
      </c>
      <c r="K3636" s="31">
        <f>COUNTIF($C$3:C3636,C3636)</f>
        <v>3634</v>
      </c>
      <c r="L3636" s="31">
        <f t="shared" si="348"/>
        <v>0</v>
      </c>
      <c r="M3636" s="31">
        <f t="shared" si="349"/>
        <v>0</v>
      </c>
    </row>
    <row r="3637" spans="1:13" x14ac:dyDescent="0.35">
      <c r="A3637" s="75"/>
      <c r="B3637" s="29"/>
      <c r="C3637" s="37">
        <f t="shared" si="344"/>
        <v>0</v>
      </c>
      <c r="D3637" s="35"/>
      <c r="E3637" s="35"/>
      <c r="F3637" s="30" t="str">
        <f t="shared" si="345"/>
        <v>Jan</v>
      </c>
      <c r="G3637" s="35"/>
      <c r="H3637" s="37">
        <f t="shared" si="346"/>
        <v>0</v>
      </c>
      <c r="I3637" s="31">
        <f>COUNTIF($G$3:G3637,G3637)</f>
        <v>0</v>
      </c>
      <c r="J3637" s="31">
        <f t="shared" si="347"/>
        <v>0</v>
      </c>
      <c r="K3637" s="31">
        <f>COUNTIF($C$3:C3637,C3637)</f>
        <v>3635</v>
      </c>
      <c r="L3637" s="31">
        <f t="shared" si="348"/>
        <v>0</v>
      </c>
      <c r="M3637" s="31">
        <f t="shared" si="349"/>
        <v>0</v>
      </c>
    </row>
    <row r="3638" spans="1:13" x14ac:dyDescent="0.35">
      <c r="A3638" s="75"/>
      <c r="B3638" s="29"/>
      <c r="C3638" s="37">
        <f t="shared" si="344"/>
        <v>0</v>
      </c>
      <c r="D3638" s="35"/>
      <c r="E3638" s="35"/>
      <c r="F3638" s="30" t="str">
        <f t="shared" si="345"/>
        <v>Jan</v>
      </c>
      <c r="G3638" s="35"/>
      <c r="H3638" s="37">
        <f t="shared" si="346"/>
        <v>0</v>
      </c>
      <c r="I3638" s="31">
        <f>COUNTIF($G$3:G3638,G3638)</f>
        <v>0</v>
      </c>
      <c r="J3638" s="31">
        <f t="shared" si="347"/>
        <v>0</v>
      </c>
      <c r="K3638" s="31">
        <f>COUNTIF($C$3:C3638,C3638)</f>
        <v>3636</v>
      </c>
      <c r="L3638" s="31">
        <f t="shared" si="348"/>
        <v>0</v>
      </c>
      <c r="M3638" s="31">
        <f t="shared" si="349"/>
        <v>0</v>
      </c>
    </row>
    <row r="3639" spans="1:13" x14ac:dyDescent="0.35">
      <c r="A3639" s="75"/>
      <c r="B3639" s="29"/>
      <c r="C3639" s="37">
        <f t="shared" si="344"/>
        <v>0</v>
      </c>
      <c r="D3639" s="35"/>
      <c r="E3639" s="35"/>
      <c r="F3639" s="30" t="str">
        <f t="shared" si="345"/>
        <v>Jan</v>
      </c>
      <c r="G3639" s="35"/>
      <c r="H3639" s="37">
        <f t="shared" si="346"/>
        <v>0</v>
      </c>
      <c r="I3639" s="31">
        <f>COUNTIF($G$3:G3639,G3639)</f>
        <v>0</v>
      </c>
      <c r="J3639" s="31">
        <f t="shared" si="347"/>
        <v>0</v>
      </c>
      <c r="K3639" s="31">
        <f>COUNTIF($C$3:C3639,C3639)</f>
        <v>3637</v>
      </c>
      <c r="L3639" s="31">
        <f t="shared" si="348"/>
        <v>0</v>
      </c>
      <c r="M3639" s="31">
        <f t="shared" si="349"/>
        <v>0</v>
      </c>
    </row>
    <row r="3640" spans="1:13" x14ac:dyDescent="0.35">
      <c r="A3640" s="75"/>
      <c r="B3640" s="29"/>
      <c r="C3640" s="37">
        <f t="shared" si="344"/>
        <v>0</v>
      </c>
      <c r="D3640" s="35"/>
      <c r="E3640" s="35"/>
      <c r="F3640" s="30" t="str">
        <f t="shared" si="345"/>
        <v>Jan</v>
      </c>
      <c r="G3640" s="35"/>
      <c r="H3640" s="37">
        <f t="shared" si="346"/>
        <v>0</v>
      </c>
      <c r="I3640" s="31">
        <f>COUNTIF($G$3:G3640,G3640)</f>
        <v>0</v>
      </c>
      <c r="J3640" s="31">
        <f t="shared" si="347"/>
        <v>0</v>
      </c>
      <c r="K3640" s="31">
        <f>COUNTIF($C$3:C3640,C3640)</f>
        <v>3638</v>
      </c>
      <c r="L3640" s="31">
        <f t="shared" si="348"/>
        <v>0</v>
      </c>
      <c r="M3640" s="31">
        <f t="shared" si="349"/>
        <v>0</v>
      </c>
    </row>
    <row r="3641" spans="1:13" x14ac:dyDescent="0.35">
      <c r="A3641" s="75"/>
      <c r="B3641" s="29"/>
      <c r="C3641" s="37">
        <f t="shared" si="344"/>
        <v>0</v>
      </c>
      <c r="D3641" s="35"/>
      <c r="E3641" s="35"/>
      <c r="F3641" s="30" t="str">
        <f t="shared" si="345"/>
        <v>Jan</v>
      </c>
      <c r="G3641" s="35"/>
      <c r="H3641" s="37">
        <f t="shared" si="346"/>
        <v>0</v>
      </c>
      <c r="I3641" s="31">
        <f>COUNTIF($G$3:G3641,G3641)</f>
        <v>0</v>
      </c>
      <c r="J3641" s="31">
        <f t="shared" si="347"/>
        <v>0</v>
      </c>
      <c r="K3641" s="31">
        <f>COUNTIF($C$3:C3641,C3641)</f>
        <v>3639</v>
      </c>
      <c r="L3641" s="31">
        <f t="shared" si="348"/>
        <v>0</v>
      </c>
      <c r="M3641" s="31">
        <f t="shared" si="349"/>
        <v>0</v>
      </c>
    </row>
    <row r="3642" spans="1:13" x14ac:dyDescent="0.35">
      <c r="A3642" s="75"/>
      <c r="B3642" s="29"/>
      <c r="C3642" s="37">
        <f t="shared" si="344"/>
        <v>0</v>
      </c>
      <c r="D3642" s="35"/>
      <c r="E3642" s="35"/>
      <c r="F3642" s="30" t="str">
        <f t="shared" si="345"/>
        <v>Jan</v>
      </c>
      <c r="G3642" s="35"/>
      <c r="H3642" s="37">
        <f t="shared" si="346"/>
        <v>0</v>
      </c>
      <c r="I3642" s="31">
        <f>COUNTIF($G$3:G3642,G3642)</f>
        <v>0</v>
      </c>
      <c r="J3642" s="31">
        <f t="shared" si="347"/>
        <v>0</v>
      </c>
      <c r="K3642" s="31">
        <f>COUNTIF($C$3:C3642,C3642)</f>
        <v>3640</v>
      </c>
      <c r="L3642" s="31">
        <f t="shared" si="348"/>
        <v>0</v>
      </c>
      <c r="M3642" s="31">
        <f t="shared" si="349"/>
        <v>0</v>
      </c>
    </row>
    <row r="3643" spans="1:13" x14ac:dyDescent="0.35">
      <c r="A3643" s="75"/>
      <c r="B3643" s="29"/>
      <c r="C3643" s="37">
        <f t="shared" si="344"/>
        <v>0</v>
      </c>
      <c r="D3643" s="35"/>
      <c r="E3643" s="35"/>
      <c r="F3643" s="30" t="str">
        <f t="shared" si="345"/>
        <v>Jan</v>
      </c>
      <c r="G3643" s="35"/>
      <c r="H3643" s="37">
        <f t="shared" si="346"/>
        <v>0</v>
      </c>
      <c r="I3643" s="31">
        <f>COUNTIF($G$3:G3643,G3643)</f>
        <v>0</v>
      </c>
      <c r="J3643" s="31">
        <f t="shared" si="347"/>
        <v>0</v>
      </c>
      <c r="K3643" s="31">
        <f>COUNTIF($C$3:C3643,C3643)</f>
        <v>3641</v>
      </c>
      <c r="L3643" s="31">
        <f t="shared" si="348"/>
        <v>0</v>
      </c>
      <c r="M3643" s="31">
        <f t="shared" si="349"/>
        <v>0</v>
      </c>
    </row>
    <row r="3644" spans="1:13" x14ac:dyDescent="0.35">
      <c r="A3644" s="75"/>
      <c r="B3644" s="29"/>
      <c r="C3644" s="37">
        <f t="shared" si="344"/>
        <v>0</v>
      </c>
      <c r="D3644" s="35"/>
      <c r="E3644" s="35"/>
      <c r="F3644" s="30" t="str">
        <f t="shared" si="345"/>
        <v>Jan</v>
      </c>
      <c r="G3644" s="35"/>
      <c r="H3644" s="37">
        <f t="shared" si="346"/>
        <v>0</v>
      </c>
      <c r="I3644" s="31">
        <f>COUNTIF($G$3:G3644,G3644)</f>
        <v>0</v>
      </c>
      <c r="J3644" s="31">
        <f t="shared" si="347"/>
        <v>0</v>
      </c>
      <c r="K3644" s="31">
        <f>COUNTIF($C$3:C3644,C3644)</f>
        <v>3642</v>
      </c>
      <c r="L3644" s="31">
        <f t="shared" si="348"/>
        <v>0</v>
      </c>
      <c r="M3644" s="31">
        <f t="shared" si="349"/>
        <v>0</v>
      </c>
    </row>
    <row r="3645" spans="1:13" x14ac:dyDescent="0.35">
      <c r="A3645" s="75"/>
      <c r="B3645" s="29"/>
      <c r="C3645" s="37">
        <f t="shared" si="344"/>
        <v>0</v>
      </c>
      <c r="D3645" s="35"/>
      <c r="E3645" s="35"/>
      <c r="F3645" s="30" t="str">
        <f t="shared" si="345"/>
        <v>Jan</v>
      </c>
      <c r="G3645" s="35"/>
      <c r="H3645" s="37">
        <f t="shared" si="346"/>
        <v>0</v>
      </c>
      <c r="I3645" s="31">
        <f>COUNTIF($G$3:G3645,G3645)</f>
        <v>0</v>
      </c>
      <c r="J3645" s="31">
        <f t="shared" si="347"/>
        <v>0</v>
      </c>
      <c r="K3645" s="31">
        <f>COUNTIF($C$3:C3645,C3645)</f>
        <v>3643</v>
      </c>
      <c r="L3645" s="31">
        <f t="shared" si="348"/>
        <v>0</v>
      </c>
      <c r="M3645" s="31">
        <f t="shared" si="349"/>
        <v>0</v>
      </c>
    </row>
    <row r="3646" spans="1:13" x14ac:dyDescent="0.35">
      <c r="A3646" s="75"/>
      <c r="B3646" s="29"/>
      <c r="C3646" s="37">
        <f t="shared" si="344"/>
        <v>0</v>
      </c>
      <c r="D3646" s="35"/>
      <c r="E3646" s="35"/>
      <c r="F3646" s="30" t="str">
        <f t="shared" si="345"/>
        <v>Jan</v>
      </c>
      <c r="G3646" s="35"/>
      <c r="H3646" s="37">
        <f t="shared" si="346"/>
        <v>0</v>
      </c>
      <c r="I3646" s="31">
        <f>COUNTIF($G$3:G3646,G3646)</f>
        <v>0</v>
      </c>
      <c r="J3646" s="31">
        <f t="shared" si="347"/>
        <v>0</v>
      </c>
      <c r="K3646" s="31">
        <f>COUNTIF($C$3:C3646,C3646)</f>
        <v>3644</v>
      </c>
      <c r="L3646" s="31">
        <f t="shared" si="348"/>
        <v>0</v>
      </c>
      <c r="M3646" s="31">
        <f t="shared" si="349"/>
        <v>0</v>
      </c>
    </row>
    <row r="3647" spans="1:13" x14ac:dyDescent="0.35">
      <c r="A3647" s="75"/>
      <c r="B3647" s="29"/>
      <c r="C3647" s="37">
        <f t="shared" si="344"/>
        <v>0</v>
      </c>
      <c r="D3647" s="35"/>
      <c r="E3647" s="35"/>
      <c r="F3647" s="30" t="str">
        <f t="shared" si="345"/>
        <v>Jan</v>
      </c>
      <c r="G3647" s="35"/>
      <c r="H3647" s="37">
        <f t="shared" si="346"/>
        <v>0</v>
      </c>
      <c r="I3647" s="31">
        <f>COUNTIF($G$3:G3647,G3647)</f>
        <v>0</v>
      </c>
      <c r="J3647" s="31">
        <f t="shared" si="347"/>
        <v>0</v>
      </c>
      <c r="K3647" s="31">
        <f>COUNTIF($C$3:C3647,C3647)</f>
        <v>3645</v>
      </c>
      <c r="L3647" s="31">
        <f t="shared" si="348"/>
        <v>0</v>
      </c>
      <c r="M3647" s="31">
        <f t="shared" si="349"/>
        <v>0</v>
      </c>
    </row>
    <row r="3648" spans="1:13" x14ac:dyDescent="0.35">
      <c r="A3648" s="75"/>
      <c r="B3648" s="29"/>
      <c r="C3648" s="37">
        <f t="shared" si="344"/>
        <v>0</v>
      </c>
      <c r="D3648" s="35"/>
      <c r="E3648" s="35"/>
      <c r="F3648" s="30" t="str">
        <f t="shared" si="345"/>
        <v>Jan</v>
      </c>
      <c r="G3648" s="35"/>
      <c r="H3648" s="37">
        <f t="shared" si="346"/>
        <v>0</v>
      </c>
      <c r="I3648" s="31">
        <f>COUNTIF($G$3:G3648,G3648)</f>
        <v>0</v>
      </c>
      <c r="J3648" s="31">
        <f t="shared" si="347"/>
        <v>0</v>
      </c>
      <c r="K3648" s="31">
        <f>COUNTIF($C$3:C3648,C3648)</f>
        <v>3646</v>
      </c>
      <c r="L3648" s="31">
        <f t="shared" si="348"/>
        <v>0</v>
      </c>
      <c r="M3648" s="31">
        <f t="shared" si="349"/>
        <v>0</v>
      </c>
    </row>
    <row r="3649" spans="1:13" x14ac:dyDescent="0.35">
      <c r="A3649" s="75"/>
      <c r="B3649" s="29"/>
      <c r="C3649" s="37">
        <f t="shared" si="344"/>
        <v>0</v>
      </c>
      <c r="D3649" s="35"/>
      <c r="E3649" s="35"/>
      <c r="F3649" s="30" t="str">
        <f t="shared" si="345"/>
        <v>Jan</v>
      </c>
      <c r="G3649" s="35"/>
      <c r="H3649" s="37">
        <f t="shared" si="346"/>
        <v>0</v>
      </c>
      <c r="I3649" s="31">
        <f>COUNTIF($G$3:G3649,G3649)</f>
        <v>0</v>
      </c>
      <c r="J3649" s="31">
        <f t="shared" si="347"/>
        <v>0</v>
      </c>
      <c r="K3649" s="31">
        <f>COUNTIF($C$3:C3649,C3649)</f>
        <v>3647</v>
      </c>
      <c r="L3649" s="31">
        <f t="shared" si="348"/>
        <v>0</v>
      </c>
      <c r="M3649" s="31">
        <f t="shared" si="349"/>
        <v>0</v>
      </c>
    </row>
    <row r="3650" spans="1:13" x14ac:dyDescent="0.35">
      <c r="A3650" s="75"/>
      <c r="B3650" s="29"/>
      <c r="C3650" s="37">
        <f t="shared" si="344"/>
        <v>0</v>
      </c>
      <c r="D3650" s="35"/>
      <c r="E3650" s="35"/>
      <c r="F3650" s="30" t="str">
        <f t="shared" si="345"/>
        <v>Jan</v>
      </c>
      <c r="G3650" s="35"/>
      <c r="H3650" s="37">
        <f t="shared" si="346"/>
        <v>0</v>
      </c>
      <c r="I3650" s="31">
        <f>COUNTIF($G$3:G3650,G3650)</f>
        <v>0</v>
      </c>
      <c r="J3650" s="31">
        <f t="shared" si="347"/>
        <v>0</v>
      </c>
      <c r="K3650" s="31">
        <f>COUNTIF($C$3:C3650,C3650)</f>
        <v>3648</v>
      </c>
      <c r="L3650" s="31">
        <f t="shared" si="348"/>
        <v>0</v>
      </c>
      <c r="M3650" s="31">
        <f t="shared" si="349"/>
        <v>0</v>
      </c>
    </row>
    <row r="3651" spans="1:13" x14ac:dyDescent="0.35">
      <c r="A3651" s="75"/>
      <c r="B3651" s="29"/>
      <c r="C3651" s="37">
        <f t="shared" si="344"/>
        <v>0</v>
      </c>
      <c r="D3651" s="35"/>
      <c r="E3651" s="35"/>
      <c r="F3651" s="30" t="str">
        <f t="shared" si="345"/>
        <v>Jan</v>
      </c>
      <c r="G3651" s="35"/>
      <c r="H3651" s="37">
        <f t="shared" si="346"/>
        <v>0</v>
      </c>
      <c r="I3651" s="31">
        <f>COUNTIF($G$3:G3651,G3651)</f>
        <v>0</v>
      </c>
      <c r="J3651" s="31">
        <f t="shared" si="347"/>
        <v>0</v>
      </c>
      <c r="K3651" s="31">
        <f>COUNTIF($C$3:C3651,C3651)</f>
        <v>3649</v>
      </c>
      <c r="L3651" s="31">
        <f t="shared" si="348"/>
        <v>0</v>
      </c>
      <c r="M3651" s="31">
        <f t="shared" si="349"/>
        <v>0</v>
      </c>
    </row>
    <row r="3652" spans="1:13" x14ac:dyDescent="0.35">
      <c r="A3652" s="75"/>
      <c r="B3652" s="29"/>
      <c r="C3652" s="37">
        <f t="shared" ref="C3652:C3715" si="350">IF(ISERROR(VLOOKUP(B3652,T:U,2,0)),0,VLOOKUP(B3652,T:U,2,0))</f>
        <v>0</v>
      </c>
      <c r="D3652" s="35"/>
      <c r="E3652" s="35"/>
      <c r="F3652" s="30" t="str">
        <f t="shared" ref="F3652:F3715" si="351">+TEXT(A3652,"MMM")</f>
        <v>Jan</v>
      </c>
      <c r="G3652" s="35"/>
      <c r="H3652" s="37">
        <f t="shared" ref="H3652:H3715" si="352">IF(ISERROR(VLOOKUP(G3652,W:X,2,0)),0,VLOOKUP(G3652,W:X,2,0))*M3652</f>
        <v>0</v>
      </c>
      <c r="I3652" s="31">
        <f>COUNTIF($G$3:G3652,G3652)</f>
        <v>0</v>
      </c>
      <c r="J3652" s="31">
        <f t="shared" ref="J3652:J3715" si="353">IF(I3652=1,1,0)</f>
        <v>0</v>
      </c>
      <c r="K3652" s="31">
        <f>COUNTIF($C$3:C3652,C3652)</f>
        <v>3650</v>
      </c>
      <c r="L3652" s="31">
        <f t="shared" ref="L3652:L3715" si="354">IF(K3652=1,1,0)</f>
        <v>0</v>
      </c>
      <c r="M3652" s="31">
        <f t="shared" ref="M3652:M3715" si="355">IF(L3652+J3652&gt;0,1,0)</f>
        <v>0</v>
      </c>
    </row>
    <row r="3653" spans="1:13" x14ac:dyDescent="0.35">
      <c r="A3653" s="75"/>
      <c r="B3653" s="29"/>
      <c r="C3653" s="37">
        <f t="shared" si="350"/>
        <v>0</v>
      </c>
      <c r="D3653" s="35"/>
      <c r="E3653" s="35"/>
      <c r="F3653" s="30" t="str">
        <f t="shared" si="351"/>
        <v>Jan</v>
      </c>
      <c r="G3653" s="35"/>
      <c r="H3653" s="37">
        <f t="shared" si="352"/>
        <v>0</v>
      </c>
      <c r="I3653" s="31">
        <f>COUNTIF($G$3:G3653,G3653)</f>
        <v>0</v>
      </c>
      <c r="J3653" s="31">
        <f t="shared" si="353"/>
        <v>0</v>
      </c>
      <c r="K3653" s="31">
        <f>COUNTIF($C$3:C3653,C3653)</f>
        <v>3651</v>
      </c>
      <c r="L3653" s="31">
        <f t="shared" si="354"/>
        <v>0</v>
      </c>
      <c r="M3653" s="31">
        <f t="shared" si="355"/>
        <v>0</v>
      </c>
    </row>
    <row r="3654" spans="1:13" x14ac:dyDescent="0.35">
      <c r="A3654" s="75"/>
      <c r="B3654" s="29"/>
      <c r="C3654" s="37">
        <f t="shared" si="350"/>
        <v>0</v>
      </c>
      <c r="D3654" s="35"/>
      <c r="E3654" s="35"/>
      <c r="F3654" s="30" t="str">
        <f t="shared" si="351"/>
        <v>Jan</v>
      </c>
      <c r="G3654" s="35"/>
      <c r="H3654" s="37">
        <f t="shared" si="352"/>
        <v>0</v>
      </c>
      <c r="I3654" s="31">
        <f>COUNTIF($G$3:G3654,G3654)</f>
        <v>0</v>
      </c>
      <c r="J3654" s="31">
        <f t="shared" si="353"/>
        <v>0</v>
      </c>
      <c r="K3654" s="31">
        <f>COUNTIF($C$3:C3654,C3654)</f>
        <v>3652</v>
      </c>
      <c r="L3654" s="31">
        <f t="shared" si="354"/>
        <v>0</v>
      </c>
      <c r="M3654" s="31">
        <f t="shared" si="355"/>
        <v>0</v>
      </c>
    </row>
    <row r="3655" spans="1:13" x14ac:dyDescent="0.35">
      <c r="A3655" s="75"/>
      <c r="B3655" s="29"/>
      <c r="C3655" s="37">
        <f t="shared" si="350"/>
        <v>0</v>
      </c>
      <c r="D3655" s="35"/>
      <c r="E3655" s="35"/>
      <c r="F3655" s="30" t="str">
        <f t="shared" si="351"/>
        <v>Jan</v>
      </c>
      <c r="G3655" s="35"/>
      <c r="H3655" s="37">
        <f t="shared" si="352"/>
        <v>0</v>
      </c>
      <c r="I3655" s="31">
        <f>COUNTIF($G$3:G3655,G3655)</f>
        <v>0</v>
      </c>
      <c r="J3655" s="31">
        <f t="shared" si="353"/>
        <v>0</v>
      </c>
      <c r="K3655" s="31">
        <f>COUNTIF($C$3:C3655,C3655)</f>
        <v>3653</v>
      </c>
      <c r="L3655" s="31">
        <f t="shared" si="354"/>
        <v>0</v>
      </c>
      <c r="M3655" s="31">
        <f t="shared" si="355"/>
        <v>0</v>
      </c>
    </row>
    <row r="3656" spans="1:13" x14ac:dyDescent="0.35">
      <c r="A3656" s="75"/>
      <c r="B3656" s="29"/>
      <c r="C3656" s="37">
        <f t="shared" si="350"/>
        <v>0</v>
      </c>
      <c r="D3656" s="35"/>
      <c r="E3656" s="35"/>
      <c r="F3656" s="30" t="str">
        <f t="shared" si="351"/>
        <v>Jan</v>
      </c>
      <c r="G3656" s="35"/>
      <c r="H3656" s="37">
        <f t="shared" si="352"/>
        <v>0</v>
      </c>
      <c r="I3656" s="31">
        <f>COUNTIF($G$3:G3656,G3656)</f>
        <v>0</v>
      </c>
      <c r="J3656" s="31">
        <f t="shared" si="353"/>
        <v>0</v>
      </c>
      <c r="K3656" s="31">
        <f>COUNTIF($C$3:C3656,C3656)</f>
        <v>3654</v>
      </c>
      <c r="L3656" s="31">
        <f t="shared" si="354"/>
        <v>0</v>
      </c>
      <c r="M3656" s="31">
        <f t="shared" si="355"/>
        <v>0</v>
      </c>
    </row>
    <row r="3657" spans="1:13" x14ac:dyDescent="0.35">
      <c r="A3657" s="75"/>
      <c r="B3657" s="29"/>
      <c r="C3657" s="37">
        <f t="shared" si="350"/>
        <v>0</v>
      </c>
      <c r="D3657" s="35"/>
      <c r="E3657" s="35"/>
      <c r="F3657" s="30" t="str">
        <f t="shared" si="351"/>
        <v>Jan</v>
      </c>
      <c r="G3657" s="35"/>
      <c r="H3657" s="37">
        <f t="shared" si="352"/>
        <v>0</v>
      </c>
      <c r="I3657" s="31">
        <f>COUNTIF($G$3:G3657,G3657)</f>
        <v>0</v>
      </c>
      <c r="J3657" s="31">
        <f t="shared" si="353"/>
        <v>0</v>
      </c>
      <c r="K3657" s="31">
        <f>COUNTIF($C$3:C3657,C3657)</f>
        <v>3655</v>
      </c>
      <c r="L3657" s="31">
        <f t="shared" si="354"/>
        <v>0</v>
      </c>
      <c r="M3657" s="31">
        <f t="shared" si="355"/>
        <v>0</v>
      </c>
    </row>
    <row r="3658" spans="1:13" x14ac:dyDescent="0.35">
      <c r="A3658" s="75"/>
      <c r="B3658" s="29"/>
      <c r="C3658" s="37">
        <f t="shared" si="350"/>
        <v>0</v>
      </c>
      <c r="D3658" s="35"/>
      <c r="E3658" s="35"/>
      <c r="F3658" s="30" t="str">
        <f t="shared" si="351"/>
        <v>Jan</v>
      </c>
      <c r="G3658" s="35"/>
      <c r="H3658" s="37">
        <f t="shared" si="352"/>
        <v>0</v>
      </c>
      <c r="I3658" s="31">
        <f>COUNTIF($G$3:G3658,G3658)</f>
        <v>0</v>
      </c>
      <c r="J3658" s="31">
        <f t="shared" si="353"/>
        <v>0</v>
      </c>
      <c r="K3658" s="31">
        <f>COUNTIF($C$3:C3658,C3658)</f>
        <v>3656</v>
      </c>
      <c r="L3658" s="31">
        <f t="shared" si="354"/>
        <v>0</v>
      </c>
      <c r="M3658" s="31">
        <f t="shared" si="355"/>
        <v>0</v>
      </c>
    </row>
    <row r="3659" spans="1:13" x14ac:dyDescent="0.35">
      <c r="A3659" s="75"/>
      <c r="B3659" s="29"/>
      <c r="C3659" s="37">
        <f t="shared" si="350"/>
        <v>0</v>
      </c>
      <c r="D3659" s="35"/>
      <c r="E3659" s="35"/>
      <c r="F3659" s="30" t="str">
        <f t="shared" si="351"/>
        <v>Jan</v>
      </c>
      <c r="G3659" s="35"/>
      <c r="H3659" s="37">
        <f t="shared" si="352"/>
        <v>0</v>
      </c>
      <c r="I3659" s="31">
        <f>COUNTIF($G$3:G3659,G3659)</f>
        <v>0</v>
      </c>
      <c r="J3659" s="31">
        <f t="shared" si="353"/>
        <v>0</v>
      </c>
      <c r="K3659" s="31">
        <f>COUNTIF($C$3:C3659,C3659)</f>
        <v>3657</v>
      </c>
      <c r="L3659" s="31">
        <f t="shared" si="354"/>
        <v>0</v>
      </c>
      <c r="M3659" s="31">
        <f t="shared" si="355"/>
        <v>0</v>
      </c>
    </row>
    <row r="3660" spans="1:13" x14ac:dyDescent="0.35">
      <c r="A3660" s="75"/>
      <c r="B3660" s="29"/>
      <c r="C3660" s="37">
        <f t="shared" si="350"/>
        <v>0</v>
      </c>
      <c r="D3660" s="35"/>
      <c r="E3660" s="35"/>
      <c r="F3660" s="30" t="str">
        <f t="shared" si="351"/>
        <v>Jan</v>
      </c>
      <c r="G3660" s="35"/>
      <c r="H3660" s="37">
        <f t="shared" si="352"/>
        <v>0</v>
      </c>
      <c r="I3660" s="31">
        <f>COUNTIF($G$3:G3660,G3660)</f>
        <v>0</v>
      </c>
      <c r="J3660" s="31">
        <f t="shared" si="353"/>
        <v>0</v>
      </c>
      <c r="K3660" s="31">
        <f>COUNTIF($C$3:C3660,C3660)</f>
        <v>3658</v>
      </c>
      <c r="L3660" s="31">
        <f t="shared" si="354"/>
        <v>0</v>
      </c>
      <c r="M3660" s="31">
        <f t="shared" si="355"/>
        <v>0</v>
      </c>
    </row>
    <row r="3661" spans="1:13" x14ac:dyDescent="0.35">
      <c r="A3661" s="75"/>
      <c r="B3661" s="29"/>
      <c r="C3661" s="37">
        <f t="shared" si="350"/>
        <v>0</v>
      </c>
      <c r="D3661" s="35"/>
      <c r="E3661" s="35"/>
      <c r="F3661" s="30" t="str">
        <f t="shared" si="351"/>
        <v>Jan</v>
      </c>
      <c r="G3661" s="35"/>
      <c r="H3661" s="37">
        <f t="shared" si="352"/>
        <v>0</v>
      </c>
      <c r="I3661" s="31">
        <f>COUNTIF($G$3:G3661,G3661)</f>
        <v>0</v>
      </c>
      <c r="J3661" s="31">
        <f t="shared" si="353"/>
        <v>0</v>
      </c>
      <c r="K3661" s="31">
        <f>COUNTIF($C$3:C3661,C3661)</f>
        <v>3659</v>
      </c>
      <c r="L3661" s="31">
        <f t="shared" si="354"/>
        <v>0</v>
      </c>
      <c r="M3661" s="31">
        <f t="shared" si="355"/>
        <v>0</v>
      </c>
    </row>
    <row r="3662" spans="1:13" x14ac:dyDescent="0.35">
      <c r="A3662" s="75"/>
      <c r="B3662" s="29"/>
      <c r="C3662" s="37">
        <f t="shared" si="350"/>
        <v>0</v>
      </c>
      <c r="D3662" s="35"/>
      <c r="E3662" s="35"/>
      <c r="F3662" s="30" t="str">
        <f t="shared" si="351"/>
        <v>Jan</v>
      </c>
      <c r="G3662" s="35"/>
      <c r="H3662" s="37">
        <f t="shared" si="352"/>
        <v>0</v>
      </c>
      <c r="I3662" s="31">
        <f>COUNTIF($G$3:G3662,G3662)</f>
        <v>0</v>
      </c>
      <c r="J3662" s="31">
        <f t="shared" si="353"/>
        <v>0</v>
      </c>
      <c r="K3662" s="31">
        <f>COUNTIF($C$3:C3662,C3662)</f>
        <v>3660</v>
      </c>
      <c r="L3662" s="31">
        <f t="shared" si="354"/>
        <v>0</v>
      </c>
      <c r="M3662" s="31">
        <f t="shared" si="355"/>
        <v>0</v>
      </c>
    </row>
    <row r="3663" spans="1:13" x14ac:dyDescent="0.35">
      <c r="A3663" s="75"/>
      <c r="B3663" s="29"/>
      <c r="C3663" s="37">
        <f t="shared" si="350"/>
        <v>0</v>
      </c>
      <c r="D3663" s="35"/>
      <c r="E3663" s="35"/>
      <c r="F3663" s="30" t="str">
        <f t="shared" si="351"/>
        <v>Jan</v>
      </c>
      <c r="G3663" s="35"/>
      <c r="H3663" s="37">
        <f t="shared" si="352"/>
        <v>0</v>
      </c>
      <c r="I3663" s="31">
        <f>COUNTIF($G$3:G3663,G3663)</f>
        <v>0</v>
      </c>
      <c r="J3663" s="31">
        <f t="shared" si="353"/>
        <v>0</v>
      </c>
      <c r="K3663" s="31">
        <f>COUNTIF($C$3:C3663,C3663)</f>
        <v>3661</v>
      </c>
      <c r="L3663" s="31">
        <f t="shared" si="354"/>
        <v>0</v>
      </c>
      <c r="M3663" s="31">
        <f t="shared" si="355"/>
        <v>0</v>
      </c>
    </row>
    <row r="3664" spans="1:13" x14ac:dyDescent="0.35">
      <c r="A3664" s="75"/>
      <c r="B3664" s="29"/>
      <c r="C3664" s="37">
        <f t="shared" si="350"/>
        <v>0</v>
      </c>
      <c r="D3664" s="35"/>
      <c r="E3664" s="35"/>
      <c r="F3664" s="30" t="str">
        <f t="shared" si="351"/>
        <v>Jan</v>
      </c>
      <c r="G3664" s="35"/>
      <c r="H3664" s="37">
        <f t="shared" si="352"/>
        <v>0</v>
      </c>
      <c r="I3664" s="31">
        <f>COUNTIF($G$3:G3664,G3664)</f>
        <v>0</v>
      </c>
      <c r="J3664" s="31">
        <f t="shared" si="353"/>
        <v>0</v>
      </c>
      <c r="K3664" s="31">
        <f>COUNTIF($C$3:C3664,C3664)</f>
        <v>3662</v>
      </c>
      <c r="L3664" s="31">
        <f t="shared" si="354"/>
        <v>0</v>
      </c>
      <c r="M3664" s="31">
        <f t="shared" si="355"/>
        <v>0</v>
      </c>
    </row>
    <row r="3665" spans="1:13" x14ac:dyDescent="0.35">
      <c r="A3665" s="75"/>
      <c r="B3665" s="29"/>
      <c r="C3665" s="37">
        <f t="shared" si="350"/>
        <v>0</v>
      </c>
      <c r="D3665" s="35"/>
      <c r="E3665" s="35"/>
      <c r="F3665" s="30" t="str">
        <f t="shared" si="351"/>
        <v>Jan</v>
      </c>
      <c r="G3665" s="35"/>
      <c r="H3665" s="37">
        <f t="shared" si="352"/>
        <v>0</v>
      </c>
      <c r="I3665" s="31">
        <f>COUNTIF($G$3:G3665,G3665)</f>
        <v>0</v>
      </c>
      <c r="J3665" s="31">
        <f t="shared" si="353"/>
        <v>0</v>
      </c>
      <c r="K3665" s="31">
        <f>COUNTIF($C$3:C3665,C3665)</f>
        <v>3663</v>
      </c>
      <c r="L3665" s="31">
        <f t="shared" si="354"/>
        <v>0</v>
      </c>
      <c r="M3665" s="31">
        <f t="shared" si="355"/>
        <v>0</v>
      </c>
    </row>
    <row r="3666" spans="1:13" x14ac:dyDescent="0.35">
      <c r="A3666" s="75"/>
      <c r="B3666" s="29"/>
      <c r="C3666" s="37">
        <f t="shared" si="350"/>
        <v>0</v>
      </c>
      <c r="D3666" s="35"/>
      <c r="E3666" s="35"/>
      <c r="F3666" s="30" t="str">
        <f t="shared" si="351"/>
        <v>Jan</v>
      </c>
      <c r="G3666" s="35"/>
      <c r="H3666" s="37">
        <f t="shared" si="352"/>
        <v>0</v>
      </c>
      <c r="I3666" s="31">
        <f>COUNTIF($G$3:G3666,G3666)</f>
        <v>0</v>
      </c>
      <c r="J3666" s="31">
        <f t="shared" si="353"/>
        <v>0</v>
      </c>
      <c r="K3666" s="31">
        <f>COUNTIF($C$3:C3666,C3666)</f>
        <v>3664</v>
      </c>
      <c r="L3666" s="31">
        <f t="shared" si="354"/>
        <v>0</v>
      </c>
      <c r="M3666" s="31">
        <f t="shared" si="355"/>
        <v>0</v>
      </c>
    </row>
    <row r="3667" spans="1:13" x14ac:dyDescent="0.35">
      <c r="A3667" s="75"/>
      <c r="B3667" s="29"/>
      <c r="C3667" s="37">
        <f t="shared" si="350"/>
        <v>0</v>
      </c>
      <c r="D3667" s="35"/>
      <c r="E3667" s="35"/>
      <c r="F3667" s="30" t="str">
        <f t="shared" si="351"/>
        <v>Jan</v>
      </c>
      <c r="G3667" s="35"/>
      <c r="H3667" s="37">
        <f t="shared" si="352"/>
        <v>0</v>
      </c>
      <c r="I3667" s="31">
        <f>COUNTIF($G$3:G3667,G3667)</f>
        <v>0</v>
      </c>
      <c r="J3667" s="31">
        <f t="shared" si="353"/>
        <v>0</v>
      </c>
      <c r="K3667" s="31">
        <f>COUNTIF($C$3:C3667,C3667)</f>
        <v>3665</v>
      </c>
      <c r="L3667" s="31">
        <f t="shared" si="354"/>
        <v>0</v>
      </c>
      <c r="M3667" s="31">
        <f t="shared" si="355"/>
        <v>0</v>
      </c>
    </row>
    <row r="3668" spans="1:13" x14ac:dyDescent="0.35">
      <c r="A3668" s="75"/>
      <c r="B3668" s="29"/>
      <c r="C3668" s="37">
        <f t="shared" si="350"/>
        <v>0</v>
      </c>
      <c r="D3668" s="35"/>
      <c r="E3668" s="35"/>
      <c r="F3668" s="30" t="str">
        <f t="shared" si="351"/>
        <v>Jan</v>
      </c>
      <c r="G3668" s="35"/>
      <c r="H3668" s="37">
        <f t="shared" si="352"/>
        <v>0</v>
      </c>
      <c r="I3668" s="31">
        <f>COUNTIF($G$3:G3668,G3668)</f>
        <v>0</v>
      </c>
      <c r="J3668" s="31">
        <f t="shared" si="353"/>
        <v>0</v>
      </c>
      <c r="K3668" s="31">
        <f>COUNTIF($C$3:C3668,C3668)</f>
        <v>3666</v>
      </c>
      <c r="L3668" s="31">
        <f t="shared" si="354"/>
        <v>0</v>
      </c>
      <c r="M3668" s="31">
        <f t="shared" si="355"/>
        <v>0</v>
      </c>
    </row>
    <row r="3669" spans="1:13" x14ac:dyDescent="0.35">
      <c r="A3669" s="75"/>
      <c r="B3669" s="29"/>
      <c r="C3669" s="37">
        <f t="shared" si="350"/>
        <v>0</v>
      </c>
      <c r="D3669" s="35"/>
      <c r="E3669" s="35"/>
      <c r="F3669" s="30" t="str">
        <f t="shared" si="351"/>
        <v>Jan</v>
      </c>
      <c r="G3669" s="35"/>
      <c r="H3669" s="37">
        <f t="shared" si="352"/>
        <v>0</v>
      </c>
      <c r="I3669" s="31">
        <f>COUNTIF($G$3:G3669,G3669)</f>
        <v>0</v>
      </c>
      <c r="J3669" s="31">
        <f t="shared" si="353"/>
        <v>0</v>
      </c>
      <c r="K3669" s="31">
        <f>COUNTIF($C$3:C3669,C3669)</f>
        <v>3667</v>
      </c>
      <c r="L3669" s="31">
        <f t="shared" si="354"/>
        <v>0</v>
      </c>
      <c r="M3669" s="31">
        <f t="shared" si="355"/>
        <v>0</v>
      </c>
    </row>
    <row r="3670" spans="1:13" x14ac:dyDescent="0.35">
      <c r="A3670" s="75"/>
      <c r="B3670" s="29"/>
      <c r="C3670" s="37">
        <f t="shared" si="350"/>
        <v>0</v>
      </c>
      <c r="D3670" s="35"/>
      <c r="E3670" s="35"/>
      <c r="F3670" s="30" t="str">
        <f t="shared" si="351"/>
        <v>Jan</v>
      </c>
      <c r="G3670" s="35"/>
      <c r="H3670" s="37">
        <f t="shared" si="352"/>
        <v>0</v>
      </c>
      <c r="I3670" s="31">
        <f>COUNTIF($G$3:G3670,G3670)</f>
        <v>0</v>
      </c>
      <c r="J3670" s="31">
        <f t="shared" si="353"/>
        <v>0</v>
      </c>
      <c r="K3670" s="31">
        <f>COUNTIF($C$3:C3670,C3670)</f>
        <v>3668</v>
      </c>
      <c r="L3670" s="31">
        <f t="shared" si="354"/>
        <v>0</v>
      </c>
      <c r="M3670" s="31">
        <f t="shared" si="355"/>
        <v>0</v>
      </c>
    </row>
    <row r="3671" spans="1:13" x14ac:dyDescent="0.35">
      <c r="A3671" s="75"/>
      <c r="B3671" s="29"/>
      <c r="C3671" s="37">
        <f t="shared" si="350"/>
        <v>0</v>
      </c>
      <c r="D3671" s="35"/>
      <c r="E3671" s="35"/>
      <c r="F3671" s="30" t="str">
        <f t="shared" si="351"/>
        <v>Jan</v>
      </c>
      <c r="G3671" s="35"/>
      <c r="H3671" s="37">
        <f t="shared" si="352"/>
        <v>0</v>
      </c>
      <c r="I3671" s="31">
        <f>COUNTIF($G$3:G3671,G3671)</f>
        <v>0</v>
      </c>
      <c r="J3671" s="31">
        <f t="shared" si="353"/>
        <v>0</v>
      </c>
      <c r="K3671" s="31">
        <f>COUNTIF($C$3:C3671,C3671)</f>
        <v>3669</v>
      </c>
      <c r="L3671" s="31">
        <f t="shared" si="354"/>
        <v>0</v>
      </c>
      <c r="M3671" s="31">
        <f t="shared" si="355"/>
        <v>0</v>
      </c>
    </row>
    <row r="3672" spans="1:13" x14ac:dyDescent="0.35">
      <c r="A3672" s="75"/>
      <c r="B3672" s="29"/>
      <c r="C3672" s="37">
        <f t="shared" si="350"/>
        <v>0</v>
      </c>
      <c r="D3672" s="35"/>
      <c r="E3672" s="35"/>
      <c r="F3672" s="30" t="str">
        <f t="shared" si="351"/>
        <v>Jan</v>
      </c>
      <c r="G3672" s="35"/>
      <c r="H3672" s="37">
        <f t="shared" si="352"/>
        <v>0</v>
      </c>
      <c r="I3672" s="31">
        <f>COUNTIF($G$3:G3672,G3672)</f>
        <v>0</v>
      </c>
      <c r="J3672" s="31">
        <f t="shared" si="353"/>
        <v>0</v>
      </c>
      <c r="K3672" s="31">
        <f>COUNTIF($C$3:C3672,C3672)</f>
        <v>3670</v>
      </c>
      <c r="L3672" s="31">
        <f t="shared" si="354"/>
        <v>0</v>
      </c>
      <c r="M3672" s="31">
        <f t="shared" si="355"/>
        <v>0</v>
      </c>
    </row>
    <row r="3673" spans="1:13" x14ac:dyDescent="0.35">
      <c r="A3673" s="75"/>
      <c r="B3673" s="29"/>
      <c r="C3673" s="37">
        <f t="shared" si="350"/>
        <v>0</v>
      </c>
      <c r="D3673" s="35"/>
      <c r="E3673" s="35"/>
      <c r="F3673" s="30" t="str">
        <f t="shared" si="351"/>
        <v>Jan</v>
      </c>
      <c r="G3673" s="35"/>
      <c r="H3673" s="37">
        <f t="shared" si="352"/>
        <v>0</v>
      </c>
      <c r="I3673" s="31">
        <f>COUNTIF($G$3:G3673,G3673)</f>
        <v>0</v>
      </c>
      <c r="J3673" s="31">
        <f t="shared" si="353"/>
        <v>0</v>
      </c>
      <c r="K3673" s="31">
        <f>COUNTIF($C$3:C3673,C3673)</f>
        <v>3671</v>
      </c>
      <c r="L3673" s="31">
        <f t="shared" si="354"/>
        <v>0</v>
      </c>
      <c r="M3673" s="31">
        <f t="shared" si="355"/>
        <v>0</v>
      </c>
    </row>
    <row r="3674" spans="1:13" x14ac:dyDescent="0.35">
      <c r="A3674" s="75"/>
      <c r="B3674" s="29"/>
      <c r="C3674" s="37">
        <f t="shared" si="350"/>
        <v>0</v>
      </c>
      <c r="D3674" s="35"/>
      <c r="E3674" s="35"/>
      <c r="F3674" s="30" t="str">
        <f t="shared" si="351"/>
        <v>Jan</v>
      </c>
      <c r="G3674" s="35"/>
      <c r="H3674" s="37">
        <f t="shared" si="352"/>
        <v>0</v>
      </c>
      <c r="I3674" s="31">
        <f>COUNTIF($G$3:G3674,G3674)</f>
        <v>0</v>
      </c>
      <c r="J3674" s="31">
        <f t="shared" si="353"/>
        <v>0</v>
      </c>
      <c r="K3674" s="31">
        <f>COUNTIF($C$3:C3674,C3674)</f>
        <v>3672</v>
      </c>
      <c r="L3674" s="31">
        <f t="shared" si="354"/>
        <v>0</v>
      </c>
      <c r="M3674" s="31">
        <f t="shared" si="355"/>
        <v>0</v>
      </c>
    </row>
    <row r="3675" spans="1:13" x14ac:dyDescent="0.35">
      <c r="A3675" s="75"/>
      <c r="B3675" s="29"/>
      <c r="C3675" s="37">
        <f t="shared" si="350"/>
        <v>0</v>
      </c>
      <c r="D3675" s="35"/>
      <c r="E3675" s="35"/>
      <c r="F3675" s="30" t="str">
        <f t="shared" si="351"/>
        <v>Jan</v>
      </c>
      <c r="G3675" s="35"/>
      <c r="H3675" s="37">
        <f t="shared" si="352"/>
        <v>0</v>
      </c>
      <c r="I3675" s="31">
        <f>COUNTIF($G$3:G3675,G3675)</f>
        <v>0</v>
      </c>
      <c r="J3675" s="31">
        <f t="shared" si="353"/>
        <v>0</v>
      </c>
      <c r="K3675" s="31">
        <f>COUNTIF($C$3:C3675,C3675)</f>
        <v>3673</v>
      </c>
      <c r="L3675" s="31">
        <f t="shared" si="354"/>
        <v>0</v>
      </c>
      <c r="M3675" s="31">
        <f t="shared" si="355"/>
        <v>0</v>
      </c>
    </row>
    <row r="3676" spans="1:13" x14ac:dyDescent="0.35">
      <c r="A3676" s="75"/>
      <c r="B3676" s="29"/>
      <c r="C3676" s="37">
        <f t="shared" si="350"/>
        <v>0</v>
      </c>
      <c r="D3676" s="35"/>
      <c r="E3676" s="35"/>
      <c r="F3676" s="30" t="str">
        <f t="shared" si="351"/>
        <v>Jan</v>
      </c>
      <c r="G3676" s="35"/>
      <c r="H3676" s="37">
        <f t="shared" si="352"/>
        <v>0</v>
      </c>
      <c r="I3676" s="31">
        <f>COUNTIF($G$3:G3676,G3676)</f>
        <v>0</v>
      </c>
      <c r="J3676" s="31">
        <f t="shared" si="353"/>
        <v>0</v>
      </c>
      <c r="K3676" s="31">
        <f>COUNTIF($C$3:C3676,C3676)</f>
        <v>3674</v>
      </c>
      <c r="L3676" s="31">
        <f t="shared" si="354"/>
        <v>0</v>
      </c>
      <c r="M3676" s="31">
        <f t="shared" si="355"/>
        <v>0</v>
      </c>
    </row>
    <row r="3677" spans="1:13" x14ac:dyDescent="0.35">
      <c r="A3677" s="75"/>
      <c r="B3677" s="29"/>
      <c r="C3677" s="37">
        <f t="shared" si="350"/>
        <v>0</v>
      </c>
      <c r="D3677" s="35"/>
      <c r="E3677" s="35"/>
      <c r="F3677" s="30" t="str">
        <f t="shared" si="351"/>
        <v>Jan</v>
      </c>
      <c r="G3677" s="35"/>
      <c r="H3677" s="37">
        <f t="shared" si="352"/>
        <v>0</v>
      </c>
      <c r="I3677" s="31">
        <f>COUNTIF($G$3:G3677,G3677)</f>
        <v>0</v>
      </c>
      <c r="J3677" s="31">
        <f t="shared" si="353"/>
        <v>0</v>
      </c>
      <c r="K3677" s="31">
        <f>COUNTIF($C$3:C3677,C3677)</f>
        <v>3675</v>
      </c>
      <c r="L3677" s="31">
        <f t="shared" si="354"/>
        <v>0</v>
      </c>
      <c r="M3677" s="31">
        <f t="shared" si="355"/>
        <v>0</v>
      </c>
    </row>
    <row r="3678" spans="1:13" x14ac:dyDescent="0.35">
      <c r="A3678" s="75"/>
      <c r="B3678" s="29"/>
      <c r="C3678" s="37">
        <f t="shared" si="350"/>
        <v>0</v>
      </c>
      <c r="D3678" s="35"/>
      <c r="E3678" s="35"/>
      <c r="F3678" s="30" t="str">
        <f t="shared" si="351"/>
        <v>Jan</v>
      </c>
      <c r="G3678" s="35"/>
      <c r="H3678" s="37">
        <f t="shared" si="352"/>
        <v>0</v>
      </c>
      <c r="I3678" s="31">
        <f>COUNTIF($G$3:G3678,G3678)</f>
        <v>0</v>
      </c>
      <c r="J3678" s="31">
        <f t="shared" si="353"/>
        <v>0</v>
      </c>
      <c r="K3678" s="31">
        <f>COUNTIF($C$3:C3678,C3678)</f>
        <v>3676</v>
      </c>
      <c r="L3678" s="31">
        <f t="shared" si="354"/>
        <v>0</v>
      </c>
      <c r="M3678" s="31">
        <f t="shared" si="355"/>
        <v>0</v>
      </c>
    </row>
    <row r="3679" spans="1:13" x14ac:dyDescent="0.35">
      <c r="A3679" s="75"/>
      <c r="B3679" s="29"/>
      <c r="C3679" s="37">
        <f t="shared" si="350"/>
        <v>0</v>
      </c>
      <c r="D3679" s="35"/>
      <c r="E3679" s="35"/>
      <c r="F3679" s="30" t="str">
        <f t="shared" si="351"/>
        <v>Jan</v>
      </c>
      <c r="G3679" s="35"/>
      <c r="H3679" s="37">
        <f t="shared" si="352"/>
        <v>0</v>
      </c>
      <c r="I3679" s="31">
        <f>COUNTIF($G$3:G3679,G3679)</f>
        <v>0</v>
      </c>
      <c r="J3679" s="31">
        <f t="shared" si="353"/>
        <v>0</v>
      </c>
      <c r="K3679" s="31">
        <f>COUNTIF($C$3:C3679,C3679)</f>
        <v>3677</v>
      </c>
      <c r="L3679" s="31">
        <f t="shared" si="354"/>
        <v>0</v>
      </c>
      <c r="M3679" s="31">
        <f t="shared" si="355"/>
        <v>0</v>
      </c>
    </row>
    <row r="3680" spans="1:13" x14ac:dyDescent="0.35">
      <c r="A3680" s="75"/>
      <c r="B3680" s="29"/>
      <c r="C3680" s="37">
        <f t="shared" si="350"/>
        <v>0</v>
      </c>
      <c r="D3680" s="35"/>
      <c r="E3680" s="35"/>
      <c r="F3680" s="30" t="str">
        <f t="shared" si="351"/>
        <v>Jan</v>
      </c>
      <c r="G3680" s="35"/>
      <c r="H3680" s="37">
        <f t="shared" si="352"/>
        <v>0</v>
      </c>
      <c r="I3680" s="31">
        <f>COUNTIF($G$3:G3680,G3680)</f>
        <v>0</v>
      </c>
      <c r="J3680" s="31">
        <f t="shared" si="353"/>
        <v>0</v>
      </c>
      <c r="K3680" s="31">
        <f>COUNTIF($C$3:C3680,C3680)</f>
        <v>3678</v>
      </c>
      <c r="L3680" s="31">
        <f t="shared" si="354"/>
        <v>0</v>
      </c>
      <c r="M3680" s="31">
        <f t="shared" si="355"/>
        <v>0</v>
      </c>
    </row>
    <row r="3681" spans="1:13" x14ac:dyDescent="0.35">
      <c r="A3681" s="75"/>
      <c r="B3681" s="29"/>
      <c r="C3681" s="37">
        <f t="shared" si="350"/>
        <v>0</v>
      </c>
      <c r="D3681" s="35"/>
      <c r="E3681" s="35"/>
      <c r="F3681" s="30" t="str">
        <f t="shared" si="351"/>
        <v>Jan</v>
      </c>
      <c r="G3681" s="35"/>
      <c r="H3681" s="37">
        <f t="shared" si="352"/>
        <v>0</v>
      </c>
      <c r="I3681" s="31">
        <f>COUNTIF($G$3:G3681,G3681)</f>
        <v>0</v>
      </c>
      <c r="J3681" s="31">
        <f t="shared" si="353"/>
        <v>0</v>
      </c>
      <c r="K3681" s="31">
        <f>COUNTIF($C$3:C3681,C3681)</f>
        <v>3679</v>
      </c>
      <c r="L3681" s="31">
        <f t="shared" si="354"/>
        <v>0</v>
      </c>
      <c r="M3681" s="31">
        <f t="shared" si="355"/>
        <v>0</v>
      </c>
    </row>
    <row r="3682" spans="1:13" x14ac:dyDescent="0.35">
      <c r="A3682" s="75"/>
      <c r="B3682" s="29"/>
      <c r="C3682" s="37">
        <f t="shared" si="350"/>
        <v>0</v>
      </c>
      <c r="D3682" s="35"/>
      <c r="E3682" s="35"/>
      <c r="F3682" s="30" t="str">
        <f t="shared" si="351"/>
        <v>Jan</v>
      </c>
      <c r="G3682" s="35"/>
      <c r="H3682" s="37">
        <f t="shared" si="352"/>
        <v>0</v>
      </c>
      <c r="I3682" s="31">
        <f>COUNTIF($G$3:G3682,G3682)</f>
        <v>0</v>
      </c>
      <c r="J3682" s="31">
        <f t="shared" si="353"/>
        <v>0</v>
      </c>
      <c r="K3682" s="31">
        <f>COUNTIF($C$3:C3682,C3682)</f>
        <v>3680</v>
      </c>
      <c r="L3682" s="31">
        <f t="shared" si="354"/>
        <v>0</v>
      </c>
      <c r="M3682" s="31">
        <f t="shared" si="355"/>
        <v>0</v>
      </c>
    </row>
    <row r="3683" spans="1:13" x14ac:dyDescent="0.35">
      <c r="A3683" s="75"/>
      <c r="B3683" s="29"/>
      <c r="C3683" s="37">
        <f t="shared" si="350"/>
        <v>0</v>
      </c>
      <c r="D3683" s="35"/>
      <c r="E3683" s="35"/>
      <c r="F3683" s="30" t="str">
        <f t="shared" si="351"/>
        <v>Jan</v>
      </c>
      <c r="G3683" s="35"/>
      <c r="H3683" s="37">
        <f t="shared" si="352"/>
        <v>0</v>
      </c>
      <c r="I3683" s="31">
        <f>COUNTIF($G$3:G3683,G3683)</f>
        <v>0</v>
      </c>
      <c r="J3683" s="31">
        <f t="shared" si="353"/>
        <v>0</v>
      </c>
      <c r="K3683" s="31">
        <f>COUNTIF($C$3:C3683,C3683)</f>
        <v>3681</v>
      </c>
      <c r="L3683" s="31">
        <f t="shared" si="354"/>
        <v>0</v>
      </c>
      <c r="M3683" s="31">
        <f t="shared" si="355"/>
        <v>0</v>
      </c>
    </row>
    <row r="3684" spans="1:13" x14ac:dyDescent="0.35">
      <c r="A3684" s="75"/>
      <c r="B3684" s="29"/>
      <c r="C3684" s="37">
        <f t="shared" si="350"/>
        <v>0</v>
      </c>
      <c r="D3684" s="35"/>
      <c r="E3684" s="35"/>
      <c r="F3684" s="30" t="str">
        <f t="shared" si="351"/>
        <v>Jan</v>
      </c>
      <c r="G3684" s="35"/>
      <c r="H3684" s="37">
        <f t="shared" si="352"/>
        <v>0</v>
      </c>
      <c r="I3684" s="31">
        <f>COUNTIF($G$3:G3684,G3684)</f>
        <v>0</v>
      </c>
      <c r="J3684" s="31">
        <f t="shared" si="353"/>
        <v>0</v>
      </c>
      <c r="K3684" s="31">
        <f>COUNTIF($C$3:C3684,C3684)</f>
        <v>3682</v>
      </c>
      <c r="L3684" s="31">
        <f t="shared" si="354"/>
        <v>0</v>
      </c>
      <c r="M3684" s="31">
        <f t="shared" si="355"/>
        <v>0</v>
      </c>
    </row>
    <row r="3685" spans="1:13" x14ac:dyDescent="0.35">
      <c r="A3685" s="75"/>
      <c r="B3685" s="29"/>
      <c r="C3685" s="37">
        <f t="shared" si="350"/>
        <v>0</v>
      </c>
      <c r="D3685" s="35"/>
      <c r="E3685" s="35"/>
      <c r="F3685" s="30" t="str">
        <f t="shared" si="351"/>
        <v>Jan</v>
      </c>
      <c r="G3685" s="35"/>
      <c r="H3685" s="37">
        <f t="shared" si="352"/>
        <v>0</v>
      </c>
      <c r="I3685" s="31">
        <f>COUNTIF($G$3:G3685,G3685)</f>
        <v>0</v>
      </c>
      <c r="J3685" s="31">
        <f t="shared" si="353"/>
        <v>0</v>
      </c>
      <c r="K3685" s="31">
        <f>COUNTIF($C$3:C3685,C3685)</f>
        <v>3683</v>
      </c>
      <c r="L3685" s="31">
        <f t="shared" si="354"/>
        <v>0</v>
      </c>
      <c r="M3685" s="31">
        <f t="shared" si="355"/>
        <v>0</v>
      </c>
    </row>
    <row r="3686" spans="1:13" x14ac:dyDescent="0.35">
      <c r="A3686" s="75"/>
      <c r="B3686" s="29"/>
      <c r="C3686" s="37">
        <f t="shared" si="350"/>
        <v>0</v>
      </c>
      <c r="D3686" s="35"/>
      <c r="E3686" s="35"/>
      <c r="F3686" s="30" t="str">
        <f t="shared" si="351"/>
        <v>Jan</v>
      </c>
      <c r="G3686" s="35"/>
      <c r="H3686" s="37">
        <f t="shared" si="352"/>
        <v>0</v>
      </c>
      <c r="I3686" s="31">
        <f>COUNTIF($G$3:G3686,G3686)</f>
        <v>0</v>
      </c>
      <c r="J3686" s="31">
        <f t="shared" si="353"/>
        <v>0</v>
      </c>
      <c r="K3686" s="31">
        <f>COUNTIF($C$3:C3686,C3686)</f>
        <v>3684</v>
      </c>
      <c r="L3686" s="31">
        <f t="shared" si="354"/>
        <v>0</v>
      </c>
      <c r="M3686" s="31">
        <f t="shared" si="355"/>
        <v>0</v>
      </c>
    </row>
    <row r="3687" spans="1:13" x14ac:dyDescent="0.35">
      <c r="A3687" s="75"/>
      <c r="B3687" s="29"/>
      <c r="C3687" s="37">
        <f t="shared" si="350"/>
        <v>0</v>
      </c>
      <c r="D3687" s="35"/>
      <c r="E3687" s="35"/>
      <c r="F3687" s="30" t="str">
        <f t="shared" si="351"/>
        <v>Jan</v>
      </c>
      <c r="G3687" s="35"/>
      <c r="H3687" s="37">
        <f t="shared" si="352"/>
        <v>0</v>
      </c>
      <c r="I3687" s="31">
        <f>COUNTIF($G$3:G3687,G3687)</f>
        <v>0</v>
      </c>
      <c r="J3687" s="31">
        <f t="shared" si="353"/>
        <v>0</v>
      </c>
      <c r="K3687" s="31">
        <f>COUNTIF($C$3:C3687,C3687)</f>
        <v>3685</v>
      </c>
      <c r="L3687" s="31">
        <f t="shared" si="354"/>
        <v>0</v>
      </c>
      <c r="M3687" s="31">
        <f t="shared" si="355"/>
        <v>0</v>
      </c>
    </row>
    <row r="3688" spans="1:13" x14ac:dyDescent="0.35">
      <c r="A3688" s="75"/>
      <c r="B3688" s="29"/>
      <c r="C3688" s="37">
        <f t="shared" si="350"/>
        <v>0</v>
      </c>
      <c r="D3688" s="35"/>
      <c r="E3688" s="35"/>
      <c r="F3688" s="30" t="str">
        <f t="shared" si="351"/>
        <v>Jan</v>
      </c>
      <c r="G3688" s="35"/>
      <c r="H3688" s="37">
        <f t="shared" si="352"/>
        <v>0</v>
      </c>
      <c r="I3688" s="31">
        <f>COUNTIF($G$3:G3688,G3688)</f>
        <v>0</v>
      </c>
      <c r="J3688" s="31">
        <f t="shared" si="353"/>
        <v>0</v>
      </c>
      <c r="K3688" s="31">
        <f>COUNTIF($C$3:C3688,C3688)</f>
        <v>3686</v>
      </c>
      <c r="L3688" s="31">
        <f t="shared" si="354"/>
        <v>0</v>
      </c>
      <c r="M3688" s="31">
        <f t="shared" si="355"/>
        <v>0</v>
      </c>
    </row>
    <row r="3689" spans="1:13" x14ac:dyDescent="0.35">
      <c r="A3689" s="75"/>
      <c r="B3689" s="29"/>
      <c r="C3689" s="37">
        <f t="shared" si="350"/>
        <v>0</v>
      </c>
      <c r="D3689" s="35"/>
      <c r="E3689" s="35"/>
      <c r="F3689" s="30" t="str">
        <f t="shared" si="351"/>
        <v>Jan</v>
      </c>
      <c r="G3689" s="35"/>
      <c r="H3689" s="37">
        <f t="shared" si="352"/>
        <v>0</v>
      </c>
      <c r="I3689" s="31">
        <f>COUNTIF($G$3:G3689,G3689)</f>
        <v>0</v>
      </c>
      <c r="J3689" s="31">
        <f t="shared" si="353"/>
        <v>0</v>
      </c>
      <c r="K3689" s="31">
        <f>COUNTIF($C$3:C3689,C3689)</f>
        <v>3687</v>
      </c>
      <c r="L3689" s="31">
        <f t="shared" si="354"/>
        <v>0</v>
      </c>
      <c r="M3689" s="31">
        <f t="shared" si="355"/>
        <v>0</v>
      </c>
    </row>
    <row r="3690" spans="1:13" x14ac:dyDescent="0.35">
      <c r="A3690" s="75"/>
      <c r="B3690" s="29"/>
      <c r="C3690" s="37">
        <f t="shared" si="350"/>
        <v>0</v>
      </c>
      <c r="D3690" s="35"/>
      <c r="E3690" s="35"/>
      <c r="F3690" s="30" t="str">
        <f t="shared" si="351"/>
        <v>Jan</v>
      </c>
      <c r="G3690" s="35"/>
      <c r="H3690" s="37">
        <f t="shared" si="352"/>
        <v>0</v>
      </c>
      <c r="I3690" s="31">
        <f>COUNTIF($G$3:G3690,G3690)</f>
        <v>0</v>
      </c>
      <c r="J3690" s="31">
        <f t="shared" si="353"/>
        <v>0</v>
      </c>
      <c r="K3690" s="31">
        <f>COUNTIF($C$3:C3690,C3690)</f>
        <v>3688</v>
      </c>
      <c r="L3690" s="31">
        <f t="shared" si="354"/>
        <v>0</v>
      </c>
      <c r="M3690" s="31">
        <f t="shared" si="355"/>
        <v>0</v>
      </c>
    </row>
    <row r="3691" spans="1:13" x14ac:dyDescent="0.35">
      <c r="A3691" s="75"/>
      <c r="B3691" s="29"/>
      <c r="C3691" s="37">
        <f t="shared" si="350"/>
        <v>0</v>
      </c>
      <c r="D3691" s="35"/>
      <c r="E3691" s="35"/>
      <c r="F3691" s="30" t="str">
        <f t="shared" si="351"/>
        <v>Jan</v>
      </c>
      <c r="G3691" s="35"/>
      <c r="H3691" s="37">
        <f t="shared" si="352"/>
        <v>0</v>
      </c>
      <c r="I3691" s="31">
        <f>COUNTIF($G$3:G3691,G3691)</f>
        <v>0</v>
      </c>
      <c r="J3691" s="31">
        <f t="shared" si="353"/>
        <v>0</v>
      </c>
      <c r="K3691" s="31">
        <f>COUNTIF($C$3:C3691,C3691)</f>
        <v>3689</v>
      </c>
      <c r="L3691" s="31">
        <f t="shared" si="354"/>
        <v>0</v>
      </c>
      <c r="M3691" s="31">
        <f t="shared" si="355"/>
        <v>0</v>
      </c>
    </row>
    <row r="3692" spans="1:13" x14ac:dyDescent="0.35">
      <c r="A3692" s="75"/>
      <c r="B3692" s="29"/>
      <c r="C3692" s="37">
        <f t="shared" si="350"/>
        <v>0</v>
      </c>
      <c r="D3692" s="35"/>
      <c r="E3692" s="35"/>
      <c r="F3692" s="30" t="str">
        <f t="shared" si="351"/>
        <v>Jan</v>
      </c>
      <c r="G3692" s="35"/>
      <c r="H3692" s="37">
        <f t="shared" si="352"/>
        <v>0</v>
      </c>
      <c r="I3692" s="31">
        <f>COUNTIF($G$3:G3692,G3692)</f>
        <v>0</v>
      </c>
      <c r="J3692" s="31">
        <f t="shared" si="353"/>
        <v>0</v>
      </c>
      <c r="K3692" s="31">
        <f>COUNTIF($C$3:C3692,C3692)</f>
        <v>3690</v>
      </c>
      <c r="L3692" s="31">
        <f t="shared" si="354"/>
        <v>0</v>
      </c>
      <c r="M3692" s="31">
        <f t="shared" si="355"/>
        <v>0</v>
      </c>
    </row>
    <row r="3693" spans="1:13" x14ac:dyDescent="0.35">
      <c r="A3693" s="75"/>
      <c r="B3693" s="29"/>
      <c r="C3693" s="37">
        <f t="shared" si="350"/>
        <v>0</v>
      </c>
      <c r="D3693" s="35"/>
      <c r="E3693" s="35"/>
      <c r="F3693" s="30" t="str">
        <f t="shared" si="351"/>
        <v>Jan</v>
      </c>
      <c r="G3693" s="35"/>
      <c r="H3693" s="37">
        <f t="shared" si="352"/>
        <v>0</v>
      </c>
      <c r="I3693" s="31">
        <f>COUNTIF($G$3:G3693,G3693)</f>
        <v>0</v>
      </c>
      <c r="J3693" s="31">
        <f t="shared" si="353"/>
        <v>0</v>
      </c>
      <c r="K3693" s="31">
        <f>COUNTIF($C$3:C3693,C3693)</f>
        <v>3691</v>
      </c>
      <c r="L3693" s="31">
        <f t="shared" si="354"/>
        <v>0</v>
      </c>
      <c r="M3693" s="31">
        <f t="shared" si="355"/>
        <v>0</v>
      </c>
    </row>
    <row r="3694" spans="1:13" x14ac:dyDescent="0.35">
      <c r="A3694" s="75"/>
      <c r="B3694" s="29"/>
      <c r="C3694" s="37">
        <f t="shared" si="350"/>
        <v>0</v>
      </c>
      <c r="D3694" s="35"/>
      <c r="E3694" s="35"/>
      <c r="F3694" s="30" t="str">
        <f t="shared" si="351"/>
        <v>Jan</v>
      </c>
      <c r="G3694" s="35"/>
      <c r="H3694" s="37">
        <f t="shared" si="352"/>
        <v>0</v>
      </c>
      <c r="I3694" s="31">
        <f>COUNTIF($G$3:G3694,G3694)</f>
        <v>0</v>
      </c>
      <c r="J3694" s="31">
        <f t="shared" si="353"/>
        <v>0</v>
      </c>
      <c r="K3694" s="31">
        <f>COUNTIF($C$3:C3694,C3694)</f>
        <v>3692</v>
      </c>
      <c r="L3694" s="31">
        <f t="shared" si="354"/>
        <v>0</v>
      </c>
      <c r="M3694" s="31">
        <f t="shared" si="355"/>
        <v>0</v>
      </c>
    </row>
    <row r="3695" spans="1:13" x14ac:dyDescent="0.35">
      <c r="A3695" s="75"/>
      <c r="B3695" s="29"/>
      <c r="C3695" s="37">
        <f t="shared" si="350"/>
        <v>0</v>
      </c>
      <c r="D3695" s="35"/>
      <c r="E3695" s="35"/>
      <c r="F3695" s="30" t="str">
        <f t="shared" si="351"/>
        <v>Jan</v>
      </c>
      <c r="G3695" s="35"/>
      <c r="H3695" s="37">
        <f t="shared" si="352"/>
        <v>0</v>
      </c>
      <c r="I3695" s="31">
        <f>COUNTIF($G$3:G3695,G3695)</f>
        <v>0</v>
      </c>
      <c r="J3695" s="31">
        <f t="shared" si="353"/>
        <v>0</v>
      </c>
      <c r="K3695" s="31">
        <f>COUNTIF($C$3:C3695,C3695)</f>
        <v>3693</v>
      </c>
      <c r="L3695" s="31">
        <f t="shared" si="354"/>
        <v>0</v>
      </c>
      <c r="M3695" s="31">
        <f t="shared" si="355"/>
        <v>0</v>
      </c>
    </row>
    <row r="3696" spans="1:13" x14ac:dyDescent="0.35">
      <c r="A3696" s="75"/>
      <c r="B3696" s="29"/>
      <c r="C3696" s="37">
        <f t="shared" si="350"/>
        <v>0</v>
      </c>
      <c r="D3696" s="35"/>
      <c r="E3696" s="35"/>
      <c r="F3696" s="30" t="str">
        <f t="shared" si="351"/>
        <v>Jan</v>
      </c>
      <c r="G3696" s="35"/>
      <c r="H3696" s="37">
        <f t="shared" si="352"/>
        <v>0</v>
      </c>
      <c r="I3696" s="31">
        <f>COUNTIF($G$3:G3696,G3696)</f>
        <v>0</v>
      </c>
      <c r="J3696" s="31">
        <f t="shared" si="353"/>
        <v>0</v>
      </c>
      <c r="K3696" s="31">
        <f>COUNTIF($C$3:C3696,C3696)</f>
        <v>3694</v>
      </c>
      <c r="L3696" s="31">
        <f t="shared" si="354"/>
        <v>0</v>
      </c>
      <c r="M3696" s="31">
        <f t="shared" si="355"/>
        <v>0</v>
      </c>
    </row>
    <row r="3697" spans="1:13" x14ac:dyDescent="0.35">
      <c r="A3697" s="75"/>
      <c r="B3697" s="29"/>
      <c r="C3697" s="37">
        <f t="shared" si="350"/>
        <v>0</v>
      </c>
      <c r="D3697" s="35"/>
      <c r="E3697" s="35"/>
      <c r="F3697" s="30" t="str">
        <f t="shared" si="351"/>
        <v>Jan</v>
      </c>
      <c r="G3697" s="35"/>
      <c r="H3697" s="37">
        <f t="shared" si="352"/>
        <v>0</v>
      </c>
      <c r="I3697" s="31">
        <f>COUNTIF($G$3:G3697,G3697)</f>
        <v>0</v>
      </c>
      <c r="J3697" s="31">
        <f t="shared" si="353"/>
        <v>0</v>
      </c>
      <c r="K3697" s="31">
        <f>COUNTIF($C$3:C3697,C3697)</f>
        <v>3695</v>
      </c>
      <c r="L3697" s="31">
        <f t="shared" si="354"/>
        <v>0</v>
      </c>
      <c r="M3697" s="31">
        <f t="shared" si="355"/>
        <v>0</v>
      </c>
    </row>
    <row r="3698" spans="1:13" x14ac:dyDescent="0.35">
      <c r="A3698" s="75"/>
      <c r="B3698" s="29"/>
      <c r="C3698" s="37">
        <f t="shared" si="350"/>
        <v>0</v>
      </c>
      <c r="D3698" s="35"/>
      <c r="E3698" s="35"/>
      <c r="F3698" s="30" t="str">
        <f t="shared" si="351"/>
        <v>Jan</v>
      </c>
      <c r="G3698" s="35"/>
      <c r="H3698" s="37">
        <f t="shared" si="352"/>
        <v>0</v>
      </c>
      <c r="I3698" s="31">
        <f>COUNTIF($G$3:G3698,G3698)</f>
        <v>0</v>
      </c>
      <c r="J3698" s="31">
        <f t="shared" si="353"/>
        <v>0</v>
      </c>
      <c r="K3698" s="31">
        <f>COUNTIF($C$3:C3698,C3698)</f>
        <v>3696</v>
      </c>
      <c r="L3698" s="31">
        <f t="shared" si="354"/>
        <v>0</v>
      </c>
      <c r="M3698" s="31">
        <f t="shared" si="355"/>
        <v>0</v>
      </c>
    </row>
    <row r="3699" spans="1:13" x14ac:dyDescent="0.35">
      <c r="A3699" s="75"/>
      <c r="B3699" s="29"/>
      <c r="C3699" s="37">
        <f t="shared" si="350"/>
        <v>0</v>
      </c>
      <c r="D3699" s="35"/>
      <c r="E3699" s="35"/>
      <c r="F3699" s="30" t="str">
        <f t="shared" si="351"/>
        <v>Jan</v>
      </c>
      <c r="G3699" s="35"/>
      <c r="H3699" s="37">
        <f t="shared" si="352"/>
        <v>0</v>
      </c>
      <c r="I3699" s="31">
        <f>COUNTIF($G$3:G3699,G3699)</f>
        <v>0</v>
      </c>
      <c r="J3699" s="31">
        <f t="shared" si="353"/>
        <v>0</v>
      </c>
      <c r="K3699" s="31">
        <f>COUNTIF($C$3:C3699,C3699)</f>
        <v>3697</v>
      </c>
      <c r="L3699" s="31">
        <f t="shared" si="354"/>
        <v>0</v>
      </c>
      <c r="M3699" s="31">
        <f t="shared" si="355"/>
        <v>0</v>
      </c>
    </row>
    <row r="3700" spans="1:13" x14ac:dyDescent="0.35">
      <c r="A3700" s="75"/>
      <c r="B3700" s="29"/>
      <c r="C3700" s="37">
        <f t="shared" si="350"/>
        <v>0</v>
      </c>
      <c r="D3700" s="35"/>
      <c r="E3700" s="35"/>
      <c r="F3700" s="30" t="str">
        <f t="shared" si="351"/>
        <v>Jan</v>
      </c>
      <c r="G3700" s="35"/>
      <c r="H3700" s="37">
        <f t="shared" si="352"/>
        <v>0</v>
      </c>
      <c r="I3700" s="31">
        <f>COUNTIF($G$3:G3700,G3700)</f>
        <v>0</v>
      </c>
      <c r="J3700" s="31">
        <f t="shared" si="353"/>
        <v>0</v>
      </c>
      <c r="K3700" s="31">
        <f>COUNTIF($C$3:C3700,C3700)</f>
        <v>3698</v>
      </c>
      <c r="L3700" s="31">
        <f t="shared" si="354"/>
        <v>0</v>
      </c>
      <c r="M3700" s="31">
        <f t="shared" si="355"/>
        <v>0</v>
      </c>
    </row>
    <row r="3701" spans="1:13" x14ac:dyDescent="0.35">
      <c r="A3701" s="75"/>
      <c r="B3701" s="29"/>
      <c r="C3701" s="37">
        <f t="shared" si="350"/>
        <v>0</v>
      </c>
      <c r="D3701" s="35"/>
      <c r="E3701" s="35"/>
      <c r="F3701" s="30" t="str">
        <f t="shared" si="351"/>
        <v>Jan</v>
      </c>
      <c r="G3701" s="35"/>
      <c r="H3701" s="37">
        <f t="shared" si="352"/>
        <v>0</v>
      </c>
      <c r="I3701" s="31">
        <f>COUNTIF($G$3:G3701,G3701)</f>
        <v>0</v>
      </c>
      <c r="J3701" s="31">
        <f t="shared" si="353"/>
        <v>0</v>
      </c>
      <c r="K3701" s="31">
        <f>COUNTIF($C$3:C3701,C3701)</f>
        <v>3699</v>
      </c>
      <c r="L3701" s="31">
        <f t="shared" si="354"/>
        <v>0</v>
      </c>
      <c r="M3701" s="31">
        <f t="shared" si="355"/>
        <v>0</v>
      </c>
    </row>
    <row r="3702" spans="1:13" x14ac:dyDescent="0.35">
      <c r="A3702" s="75"/>
      <c r="B3702" s="29"/>
      <c r="C3702" s="37">
        <f t="shared" si="350"/>
        <v>0</v>
      </c>
      <c r="D3702" s="35"/>
      <c r="E3702" s="35"/>
      <c r="F3702" s="30" t="str">
        <f t="shared" si="351"/>
        <v>Jan</v>
      </c>
      <c r="G3702" s="35"/>
      <c r="H3702" s="37">
        <f t="shared" si="352"/>
        <v>0</v>
      </c>
      <c r="I3702" s="31">
        <f>COUNTIF($G$3:G3702,G3702)</f>
        <v>0</v>
      </c>
      <c r="J3702" s="31">
        <f t="shared" si="353"/>
        <v>0</v>
      </c>
      <c r="K3702" s="31">
        <f>COUNTIF($C$3:C3702,C3702)</f>
        <v>3700</v>
      </c>
      <c r="L3702" s="31">
        <f t="shared" si="354"/>
        <v>0</v>
      </c>
      <c r="M3702" s="31">
        <f t="shared" si="355"/>
        <v>0</v>
      </c>
    </row>
    <row r="3703" spans="1:13" x14ac:dyDescent="0.35">
      <c r="A3703" s="75"/>
      <c r="B3703" s="29"/>
      <c r="C3703" s="37">
        <f t="shared" si="350"/>
        <v>0</v>
      </c>
      <c r="D3703" s="35"/>
      <c r="E3703" s="35"/>
      <c r="F3703" s="30" t="str">
        <f t="shared" si="351"/>
        <v>Jan</v>
      </c>
      <c r="G3703" s="35"/>
      <c r="H3703" s="37">
        <f t="shared" si="352"/>
        <v>0</v>
      </c>
      <c r="I3703" s="31">
        <f>COUNTIF($G$3:G3703,G3703)</f>
        <v>0</v>
      </c>
      <c r="J3703" s="31">
        <f t="shared" si="353"/>
        <v>0</v>
      </c>
      <c r="K3703" s="31">
        <f>COUNTIF($C$3:C3703,C3703)</f>
        <v>3701</v>
      </c>
      <c r="L3703" s="31">
        <f t="shared" si="354"/>
        <v>0</v>
      </c>
      <c r="M3703" s="31">
        <f t="shared" si="355"/>
        <v>0</v>
      </c>
    </row>
    <row r="3704" spans="1:13" x14ac:dyDescent="0.35">
      <c r="A3704" s="75"/>
      <c r="B3704" s="29"/>
      <c r="C3704" s="37">
        <f t="shared" si="350"/>
        <v>0</v>
      </c>
      <c r="D3704" s="35"/>
      <c r="E3704" s="35"/>
      <c r="F3704" s="30" t="str">
        <f t="shared" si="351"/>
        <v>Jan</v>
      </c>
      <c r="G3704" s="35"/>
      <c r="H3704" s="37">
        <f t="shared" si="352"/>
        <v>0</v>
      </c>
      <c r="I3704" s="31">
        <f>COUNTIF($G$3:G3704,G3704)</f>
        <v>0</v>
      </c>
      <c r="J3704" s="31">
        <f t="shared" si="353"/>
        <v>0</v>
      </c>
      <c r="K3704" s="31">
        <f>COUNTIF($C$3:C3704,C3704)</f>
        <v>3702</v>
      </c>
      <c r="L3704" s="31">
        <f t="shared" si="354"/>
        <v>0</v>
      </c>
      <c r="M3704" s="31">
        <f t="shared" si="355"/>
        <v>0</v>
      </c>
    </row>
    <row r="3705" spans="1:13" x14ac:dyDescent="0.35">
      <c r="A3705" s="75"/>
      <c r="B3705" s="29"/>
      <c r="C3705" s="37">
        <f t="shared" si="350"/>
        <v>0</v>
      </c>
      <c r="D3705" s="35"/>
      <c r="E3705" s="35"/>
      <c r="F3705" s="30" t="str">
        <f t="shared" si="351"/>
        <v>Jan</v>
      </c>
      <c r="G3705" s="35"/>
      <c r="H3705" s="37">
        <f t="shared" si="352"/>
        <v>0</v>
      </c>
      <c r="I3705" s="31">
        <f>COUNTIF($G$3:G3705,G3705)</f>
        <v>0</v>
      </c>
      <c r="J3705" s="31">
        <f t="shared" si="353"/>
        <v>0</v>
      </c>
      <c r="K3705" s="31">
        <f>COUNTIF($C$3:C3705,C3705)</f>
        <v>3703</v>
      </c>
      <c r="L3705" s="31">
        <f t="shared" si="354"/>
        <v>0</v>
      </c>
      <c r="M3705" s="31">
        <f t="shared" si="355"/>
        <v>0</v>
      </c>
    </row>
    <row r="3706" spans="1:13" x14ac:dyDescent="0.35">
      <c r="A3706" s="75"/>
      <c r="B3706" s="29"/>
      <c r="C3706" s="37">
        <f t="shared" si="350"/>
        <v>0</v>
      </c>
      <c r="D3706" s="35"/>
      <c r="E3706" s="35"/>
      <c r="F3706" s="30" t="str">
        <f t="shared" si="351"/>
        <v>Jan</v>
      </c>
      <c r="G3706" s="35"/>
      <c r="H3706" s="37">
        <f t="shared" si="352"/>
        <v>0</v>
      </c>
      <c r="I3706" s="31">
        <f>COUNTIF($G$3:G3706,G3706)</f>
        <v>0</v>
      </c>
      <c r="J3706" s="31">
        <f t="shared" si="353"/>
        <v>0</v>
      </c>
      <c r="K3706" s="31">
        <f>COUNTIF($C$3:C3706,C3706)</f>
        <v>3704</v>
      </c>
      <c r="L3706" s="31">
        <f t="shared" si="354"/>
        <v>0</v>
      </c>
      <c r="M3706" s="31">
        <f t="shared" si="355"/>
        <v>0</v>
      </c>
    </row>
    <row r="3707" spans="1:13" x14ac:dyDescent="0.35">
      <c r="A3707" s="75"/>
      <c r="B3707" s="29"/>
      <c r="C3707" s="37">
        <f t="shared" si="350"/>
        <v>0</v>
      </c>
      <c r="D3707" s="35"/>
      <c r="E3707" s="35"/>
      <c r="F3707" s="30" t="str">
        <f t="shared" si="351"/>
        <v>Jan</v>
      </c>
      <c r="G3707" s="35"/>
      <c r="H3707" s="37">
        <f t="shared" si="352"/>
        <v>0</v>
      </c>
      <c r="I3707" s="31">
        <f>COUNTIF($G$3:G3707,G3707)</f>
        <v>0</v>
      </c>
      <c r="J3707" s="31">
        <f t="shared" si="353"/>
        <v>0</v>
      </c>
      <c r="K3707" s="31">
        <f>COUNTIF($C$3:C3707,C3707)</f>
        <v>3705</v>
      </c>
      <c r="L3707" s="31">
        <f t="shared" si="354"/>
        <v>0</v>
      </c>
      <c r="M3707" s="31">
        <f t="shared" si="355"/>
        <v>0</v>
      </c>
    </row>
    <row r="3708" spans="1:13" x14ac:dyDescent="0.35">
      <c r="A3708" s="75"/>
      <c r="B3708" s="29"/>
      <c r="C3708" s="37">
        <f t="shared" si="350"/>
        <v>0</v>
      </c>
      <c r="D3708" s="35"/>
      <c r="E3708" s="35"/>
      <c r="F3708" s="30" t="str">
        <f t="shared" si="351"/>
        <v>Jan</v>
      </c>
      <c r="G3708" s="35"/>
      <c r="H3708" s="37">
        <f t="shared" si="352"/>
        <v>0</v>
      </c>
      <c r="I3708" s="31">
        <f>COUNTIF($G$3:G3708,G3708)</f>
        <v>0</v>
      </c>
      <c r="J3708" s="31">
        <f t="shared" si="353"/>
        <v>0</v>
      </c>
      <c r="K3708" s="31">
        <f>COUNTIF($C$3:C3708,C3708)</f>
        <v>3706</v>
      </c>
      <c r="L3708" s="31">
        <f t="shared" si="354"/>
        <v>0</v>
      </c>
      <c r="M3708" s="31">
        <f t="shared" si="355"/>
        <v>0</v>
      </c>
    </row>
    <row r="3709" spans="1:13" x14ac:dyDescent="0.35">
      <c r="A3709" s="75"/>
      <c r="B3709" s="29"/>
      <c r="C3709" s="37">
        <f t="shared" si="350"/>
        <v>0</v>
      </c>
      <c r="D3709" s="35"/>
      <c r="E3709" s="35"/>
      <c r="F3709" s="30" t="str">
        <f t="shared" si="351"/>
        <v>Jan</v>
      </c>
      <c r="G3709" s="35"/>
      <c r="H3709" s="37">
        <f t="shared" si="352"/>
        <v>0</v>
      </c>
      <c r="I3709" s="31">
        <f>COUNTIF($G$3:G3709,G3709)</f>
        <v>0</v>
      </c>
      <c r="J3709" s="31">
        <f t="shared" si="353"/>
        <v>0</v>
      </c>
      <c r="K3709" s="31">
        <f>COUNTIF($C$3:C3709,C3709)</f>
        <v>3707</v>
      </c>
      <c r="L3709" s="31">
        <f t="shared" si="354"/>
        <v>0</v>
      </c>
      <c r="M3709" s="31">
        <f t="shared" si="355"/>
        <v>0</v>
      </c>
    </row>
    <row r="3710" spans="1:13" x14ac:dyDescent="0.35">
      <c r="A3710" s="75"/>
      <c r="B3710" s="29"/>
      <c r="C3710" s="37">
        <f t="shared" si="350"/>
        <v>0</v>
      </c>
      <c r="D3710" s="35"/>
      <c r="E3710" s="35"/>
      <c r="F3710" s="30" t="str">
        <f t="shared" si="351"/>
        <v>Jan</v>
      </c>
      <c r="G3710" s="35"/>
      <c r="H3710" s="37">
        <f t="shared" si="352"/>
        <v>0</v>
      </c>
      <c r="I3710" s="31">
        <f>COUNTIF($G$3:G3710,G3710)</f>
        <v>0</v>
      </c>
      <c r="J3710" s="31">
        <f t="shared" si="353"/>
        <v>0</v>
      </c>
      <c r="K3710" s="31">
        <f>COUNTIF($C$3:C3710,C3710)</f>
        <v>3708</v>
      </c>
      <c r="L3710" s="31">
        <f t="shared" si="354"/>
        <v>0</v>
      </c>
      <c r="M3710" s="31">
        <f t="shared" si="355"/>
        <v>0</v>
      </c>
    </row>
    <row r="3711" spans="1:13" x14ac:dyDescent="0.35">
      <c r="A3711" s="75"/>
      <c r="B3711" s="29"/>
      <c r="C3711" s="37">
        <f t="shared" si="350"/>
        <v>0</v>
      </c>
      <c r="D3711" s="35"/>
      <c r="E3711" s="35"/>
      <c r="F3711" s="30" t="str">
        <f t="shared" si="351"/>
        <v>Jan</v>
      </c>
      <c r="G3711" s="35"/>
      <c r="H3711" s="37">
        <f t="shared" si="352"/>
        <v>0</v>
      </c>
      <c r="I3711" s="31">
        <f>COUNTIF($G$3:G3711,G3711)</f>
        <v>0</v>
      </c>
      <c r="J3711" s="31">
        <f t="shared" si="353"/>
        <v>0</v>
      </c>
      <c r="K3711" s="31">
        <f>COUNTIF($C$3:C3711,C3711)</f>
        <v>3709</v>
      </c>
      <c r="L3711" s="31">
        <f t="shared" si="354"/>
        <v>0</v>
      </c>
      <c r="M3711" s="31">
        <f t="shared" si="355"/>
        <v>0</v>
      </c>
    </row>
    <row r="3712" spans="1:13" x14ac:dyDescent="0.35">
      <c r="A3712" s="75"/>
      <c r="B3712" s="29"/>
      <c r="C3712" s="37">
        <f t="shared" si="350"/>
        <v>0</v>
      </c>
      <c r="D3712" s="35"/>
      <c r="E3712" s="35"/>
      <c r="F3712" s="30" t="str">
        <f t="shared" si="351"/>
        <v>Jan</v>
      </c>
      <c r="G3712" s="35"/>
      <c r="H3712" s="37">
        <f t="shared" si="352"/>
        <v>0</v>
      </c>
      <c r="I3712" s="31">
        <f>COUNTIF($G$3:G3712,G3712)</f>
        <v>0</v>
      </c>
      <c r="J3712" s="31">
        <f t="shared" si="353"/>
        <v>0</v>
      </c>
      <c r="K3712" s="31">
        <f>COUNTIF($C$3:C3712,C3712)</f>
        <v>3710</v>
      </c>
      <c r="L3712" s="31">
        <f t="shared" si="354"/>
        <v>0</v>
      </c>
      <c r="M3712" s="31">
        <f t="shared" si="355"/>
        <v>0</v>
      </c>
    </row>
    <row r="3713" spans="1:13" x14ac:dyDescent="0.35">
      <c r="A3713" s="75"/>
      <c r="B3713" s="29"/>
      <c r="C3713" s="37">
        <f t="shared" si="350"/>
        <v>0</v>
      </c>
      <c r="D3713" s="35"/>
      <c r="E3713" s="35"/>
      <c r="F3713" s="30" t="str">
        <f t="shared" si="351"/>
        <v>Jan</v>
      </c>
      <c r="G3713" s="35"/>
      <c r="H3713" s="37">
        <f t="shared" si="352"/>
        <v>0</v>
      </c>
      <c r="I3713" s="31">
        <f>COUNTIF($G$3:G3713,G3713)</f>
        <v>0</v>
      </c>
      <c r="J3713" s="31">
        <f t="shared" si="353"/>
        <v>0</v>
      </c>
      <c r="K3713" s="31">
        <f>COUNTIF($C$3:C3713,C3713)</f>
        <v>3711</v>
      </c>
      <c r="L3713" s="31">
        <f t="shared" si="354"/>
        <v>0</v>
      </c>
      <c r="M3713" s="31">
        <f t="shared" si="355"/>
        <v>0</v>
      </c>
    </row>
    <row r="3714" spans="1:13" x14ac:dyDescent="0.35">
      <c r="A3714" s="75"/>
      <c r="B3714" s="29"/>
      <c r="C3714" s="37">
        <f t="shared" si="350"/>
        <v>0</v>
      </c>
      <c r="D3714" s="35"/>
      <c r="E3714" s="35"/>
      <c r="F3714" s="30" t="str">
        <f t="shared" si="351"/>
        <v>Jan</v>
      </c>
      <c r="G3714" s="35"/>
      <c r="H3714" s="37">
        <f t="shared" si="352"/>
        <v>0</v>
      </c>
      <c r="I3714" s="31">
        <f>COUNTIF($G$3:G3714,G3714)</f>
        <v>0</v>
      </c>
      <c r="J3714" s="31">
        <f t="shared" si="353"/>
        <v>0</v>
      </c>
      <c r="K3714" s="31">
        <f>COUNTIF($C$3:C3714,C3714)</f>
        <v>3712</v>
      </c>
      <c r="L3714" s="31">
        <f t="shared" si="354"/>
        <v>0</v>
      </c>
      <c r="M3714" s="31">
        <f t="shared" si="355"/>
        <v>0</v>
      </c>
    </row>
    <row r="3715" spans="1:13" x14ac:dyDescent="0.35">
      <c r="A3715" s="75"/>
      <c r="B3715" s="29"/>
      <c r="C3715" s="37">
        <f t="shared" si="350"/>
        <v>0</v>
      </c>
      <c r="D3715" s="35"/>
      <c r="E3715" s="35"/>
      <c r="F3715" s="30" t="str">
        <f t="shared" si="351"/>
        <v>Jan</v>
      </c>
      <c r="G3715" s="35"/>
      <c r="H3715" s="37">
        <f t="shared" si="352"/>
        <v>0</v>
      </c>
      <c r="I3715" s="31">
        <f>COUNTIF($G$3:G3715,G3715)</f>
        <v>0</v>
      </c>
      <c r="J3715" s="31">
        <f t="shared" si="353"/>
        <v>0</v>
      </c>
      <c r="K3715" s="31">
        <f>COUNTIF($C$3:C3715,C3715)</f>
        <v>3713</v>
      </c>
      <c r="L3715" s="31">
        <f t="shared" si="354"/>
        <v>0</v>
      </c>
      <c r="M3715" s="31">
        <f t="shared" si="355"/>
        <v>0</v>
      </c>
    </row>
    <row r="3716" spans="1:13" x14ac:dyDescent="0.35">
      <c r="A3716" s="75"/>
      <c r="B3716" s="29"/>
      <c r="C3716" s="37">
        <f t="shared" ref="C3716:C3779" si="356">IF(ISERROR(VLOOKUP(B3716,T:U,2,0)),0,VLOOKUP(B3716,T:U,2,0))</f>
        <v>0</v>
      </c>
      <c r="D3716" s="35"/>
      <c r="E3716" s="35"/>
      <c r="F3716" s="30" t="str">
        <f t="shared" ref="F3716:F3779" si="357">+TEXT(A3716,"MMM")</f>
        <v>Jan</v>
      </c>
      <c r="G3716" s="35"/>
      <c r="H3716" s="37">
        <f t="shared" ref="H3716:H3779" si="358">IF(ISERROR(VLOOKUP(G3716,W:X,2,0)),0,VLOOKUP(G3716,W:X,2,0))*M3716</f>
        <v>0</v>
      </c>
      <c r="I3716" s="31">
        <f>COUNTIF($G$3:G3716,G3716)</f>
        <v>0</v>
      </c>
      <c r="J3716" s="31">
        <f t="shared" ref="J3716:J3779" si="359">IF(I3716=1,1,0)</f>
        <v>0</v>
      </c>
      <c r="K3716" s="31">
        <f>COUNTIF($C$3:C3716,C3716)</f>
        <v>3714</v>
      </c>
      <c r="L3716" s="31">
        <f t="shared" ref="L3716:L3779" si="360">IF(K3716=1,1,0)</f>
        <v>0</v>
      </c>
      <c r="M3716" s="31">
        <f t="shared" ref="M3716:M3779" si="361">IF(L3716+J3716&gt;0,1,0)</f>
        <v>0</v>
      </c>
    </row>
    <row r="3717" spans="1:13" x14ac:dyDescent="0.35">
      <c r="A3717" s="75"/>
      <c r="B3717" s="29"/>
      <c r="C3717" s="37">
        <f t="shared" si="356"/>
        <v>0</v>
      </c>
      <c r="D3717" s="35"/>
      <c r="E3717" s="35"/>
      <c r="F3717" s="30" t="str">
        <f t="shared" si="357"/>
        <v>Jan</v>
      </c>
      <c r="G3717" s="35"/>
      <c r="H3717" s="37">
        <f t="shared" si="358"/>
        <v>0</v>
      </c>
      <c r="I3717" s="31">
        <f>COUNTIF($G$3:G3717,G3717)</f>
        <v>0</v>
      </c>
      <c r="J3717" s="31">
        <f t="shared" si="359"/>
        <v>0</v>
      </c>
      <c r="K3717" s="31">
        <f>COUNTIF($C$3:C3717,C3717)</f>
        <v>3715</v>
      </c>
      <c r="L3717" s="31">
        <f t="shared" si="360"/>
        <v>0</v>
      </c>
      <c r="M3717" s="31">
        <f t="shared" si="361"/>
        <v>0</v>
      </c>
    </row>
    <row r="3718" spans="1:13" x14ac:dyDescent="0.35">
      <c r="A3718" s="75"/>
      <c r="B3718" s="29"/>
      <c r="C3718" s="37">
        <f t="shared" si="356"/>
        <v>0</v>
      </c>
      <c r="D3718" s="35"/>
      <c r="E3718" s="35"/>
      <c r="F3718" s="30" t="str">
        <f t="shared" si="357"/>
        <v>Jan</v>
      </c>
      <c r="G3718" s="35"/>
      <c r="H3718" s="37">
        <f t="shared" si="358"/>
        <v>0</v>
      </c>
      <c r="I3718" s="31">
        <f>COUNTIF($G$3:G3718,G3718)</f>
        <v>0</v>
      </c>
      <c r="J3718" s="31">
        <f t="shared" si="359"/>
        <v>0</v>
      </c>
      <c r="K3718" s="31">
        <f>COUNTIF($C$3:C3718,C3718)</f>
        <v>3716</v>
      </c>
      <c r="L3718" s="31">
        <f t="shared" si="360"/>
        <v>0</v>
      </c>
      <c r="M3718" s="31">
        <f t="shared" si="361"/>
        <v>0</v>
      </c>
    </row>
    <row r="3719" spans="1:13" x14ac:dyDescent="0.35">
      <c r="A3719" s="75"/>
      <c r="B3719" s="29"/>
      <c r="C3719" s="37">
        <f t="shared" si="356"/>
        <v>0</v>
      </c>
      <c r="D3719" s="35"/>
      <c r="E3719" s="35"/>
      <c r="F3719" s="30" t="str">
        <f t="shared" si="357"/>
        <v>Jan</v>
      </c>
      <c r="G3719" s="35"/>
      <c r="H3719" s="37">
        <f t="shared" si="358"/>
        <v>0</v>
      </c>
      <c r="I3719" s="31">
        <f>COUNTIF($G$3:G3719,G3719)</f>
        <v>0</v>
      </c>
      <c r="J3719" s="31">
        <f t="shared" si="359"/>
        <v>0</v>
      </c>
      <c r="K3719" s="31">
        <f>COUNTIF($C$3:C3719,C3719)</f>
        <v>3717</v>
      </c>
      <c r="L3719" s="31">
        <f t="shared" si="360"/>
        <v>0</v>
      </c>
      <c r="M3719" s="31">
        <f t="shared" si="361"/>
        <v>0</v>
      </c>
    </row>
    <row r="3720" spans="1:13" x14ac:dyDescent="0.35">
      <c r="A3720" s="75"/>
      <c r="B3720" s="29"/>
      <c r="C3720" s="37">
        <f t="shared" si="356"/>
        <v>0</v>
      </c>
      <c r="D3720" s="35"/>
      <c r="E3720" s="35"/>
      <c r="F3720" s="30" t="str">
        <f t="shared" si="357"/>
        <v>Jan</v>
      </c>
      <c r="G3720" s="35"/>
      <c r="H3720" s="37">
        <f t="shared" si="358"/>
        <v>0</v>
      </c>
      <c r="I3720" s="31">
        <f>COUNTIF($G$3:G3720,G3720)</f>
        <v>0</v>
      </c>
      <c r="J3720" s="31">
        <f t="shared" si="359"/>
        <v>0</v>
      </c>
      <c r="K3720" s="31">
        <f>COUNTIF($C$3:C3720,C3720)</f>
        <v>3718</v>
      </c>
      <c r="L3720" s="31">
        <f t="shared" si="360"/>
        <v>0</v>
      </c>
      <c r="M3720" s="31">
        <f t="shared" si="361"/>
        <v>0</v>
      </c>
    </row>
    <row r="3721" spans="1:13" x14ac:dyDescent="0.35">
      <c r="A3721" s="75"/>
      <c r="B3721" s="29"/>
      <c r="C3721" s="37">
        <f t="shared" si="356"/>
        <v>0</v>
      </c>
      <c r="D3721" s="35"/>
      <c r="E3721" s="35"/>
      <c r="F3721" s="30" t="str">
        <f t="shared" si="357"/>
        <v>Jan</v>
      </c>
      <c r="G3721" s="35"/>
      <c r="H3721" s="37">
        <f t="shared" si="358"/>
        <v>0</v>
      </c>
      <c r="I3721" s="31">
        <f>COUNTIF($G$3:G3721,G3721)</f>
        <v>0</v>
      </c>
      <c r="J3721" s="31">
        <f t="shared" si="359"/>
        <v>0</v>
      </c>
      <c r="K3721" s="31">
        <f>COUNTIF($C$3:C3721,C3721)</f>
        <v>3719</v>
      </c>
      <c r="L3721" s="31">
        <f t="shared" si="360"/>
        <v>0</v>
      </c>
      <c r="M3721" s="31">
        <f t="shared" si="361"/>
        <v>0</v>
      </c>
    </row>
    <row r="3722" spans="1:13" x14ac:dyDescent="0.35">
      <c r="A3722" s="75"/>
      <c r="B3722" s="29"/>
      <c r="C3722" s="37">
        <f t="shared" si="356"/>
        <v>0</v>
      </c>
      <c r="D3722" s="35"/>
      <c r="E3722" s="35"/>
      <c r="F3722" s="30" t="str">
        <f t="shared" si="357"/>
        <v>Jan</v>
      </c>
      <c r="G3722" s="35"/>
      <c r="H3722" s="37">
        <f t="shared" si="358"/>
        <v>0</v>
      </c>
      <c r="I3722" s="31">
        <f>COUNTIF($G$3:G3722,G3722)</f>
        <v>0</v>
      </c>
      <c r="J3722" s="31">
        <f t="shared" si="359"/>
        <v>0</v>
      </c>
      <c r="K3722" s="31">
        <f>COUNTIF($C$3:C3722,C3722)</f>
        <v>3720</v>
      </c>
      <c r="L3722" s="31">
        <f t="shared" si="360"/>
        <v>0</v>
      </c>
      <c r="M3722" s="31">
        <f t="shared" si="361"/>
        <v>0</v>
      </c>
    </row>
    <row r="3723" spans="1:13" x14ac:dyDescent="0.35">
      <c r="A3723" s="75"/>
      <c r="B3723" s="29"/>
      <c r="C3723" s="37">
        <f t="shared" si="356"/>
        <v>0</v>
      </c>
      <c r="D3723" s="35"/>
      <c r="E3723" s="35"/>
      <c r="F3723" s="30" t="str">
        <f t="shared" si="357"/>
        <v>Jan</v>
      </c>
      <c r="G3723" s="35"/>
      <c r="H3723" s="37">
        <f t="shared" si="358"/>
        <v>0</v>
      </c>
      <c r="I3723" s="31">
        <f>COUNTIF($G$3:G3723,G3723)</f>
        <v>0</v>
      </c>
      <c r="J3723" s="31">
        <f t="shared" si="359"/>
        <v>0</v>
      </c>
      <c r="K3723" s="31">
        <f>COUNTIF($C$3:C3723,C3723)</f>
        <v>3721</v>
      </c>
      <c r="L3723" s="31">
        <f t="shared" si="360"/>
        <v>0</v>
      </c>
      <c r="M3723" s="31">
        <f t="shared" si="361"/>
        <v>0</v>
      </c>
    </row>
    <row r="3724" spans="1:13" x14ac:dyDescent="0.35">
      <c r="A3724" s="75"/>
      <c r="B3724" s="29"/>
      <c r="C3724" s="37">
        <f t="shared" si="356"/>
        <v>0</v>
      </c>
      <c r="D3724" s="35"/>
      <c r="E3724" s="35"/>
      <c r="F3724" s="30" t="str">
        <f t="shared" si="357"/>
        <v>Jan</v>
      </c>
      <c r="G3724" s="35"/>
      <c r="H3724" s="37">
        <f t="shared" si="358"/>
        <v>0</v>
      </c>
      <c r="I3724" s="31">
        <f>COUNTIF($G$3:G3724,G3724)</f>
        <v>0</v>
      </c>
      <c r="J3724" s="31">
        <f t="shared" si="359"/>
        <v>0</v>
      </c>
      <c r="K3724" s="31">
        <f>COUNTIF($C$3:C3724,C3724)</f>
        <v>3722</v>
      </c>
      <c r="L3724" s="31">
        <f t="shared" si="360"/>
        <v>0</v>
      </c>
      <c r="M3724" s="31">
        <f t="shared" si="361"/>
        <v>0</v>
      </c>
    </row>
    <row r="3725" spans="1:13" x14ac:dyDescent="0.35">
      <c r="A3725" s="75"/>
      <c r="B3725" s="29"/>
      <c r="C3725" s="37">
        <f t="shared" si="356"/>
        <v>0</v>
      </c>
      <c r="D3725" s="35"/>
      <c r="E3725" s="35"/>
      <c r="F3725" s="30" t="str">
        <f t="shared" si="357"/>
        <v>Jan</v>
      </c>
      <c r="G3725" s="35"/>
      <c r="H3725" s="37">
        <f t="shared" si="358"/>
        <v>0</v>
      </c>
      <c r="I3725" s="31">
        <f>COUNTIF($G$3:G3725,G3725)</f>
        <v>0</v>
      </c>
      <c r="J3725" s="31">
        <f t="shared" si="359"/>
        <v>0</v>
      </c>
      <c r="K3725" s="31">
        <f>COUNTIF($C$3:C3725,C3725)</f>
        <v>3723</v>
      </c>
      <c r="L3725" s="31">
        <f t="shared" si="360"/>
        <v>0</v>
      </c>
      <c r="M3725" s="31">
        <f t="shared" si="361"/>
        <v>0</v>
      </c>
    </row>
    <row r="3726" spans="1:13" x14ac:dyDescent="0.35">
      <c r="A3726" s="75"/>
      <c r="B3726" s="29"/>
      <c r="C3726" s="37">
        <f t="shared" si="356"/>
        <v>0</v>
      </c>
      <c r="D3726" s="35"/>
      <c r="E3726" s="35"/>
      <c r="F3726" s="30" t="str">
        <f t="shared" si="357"/>
        <v>Jan</v>
      </c>
      <c r="G3726" s="35"/>
      <c r="H3726" s="37">
        <f t="shared" si="358"/>
        <v>0</v>
      </c>
      <c r="I3726" s="31">
        <f>COUNTIF($G$3:G3726,G3726)</f>
        <v>0</v>
      </c>
      <c r="J3726" s="31">
        <f t="shared" si="359"/>
        <v>0</v>
      </c>
      <c r="K3726" s="31">
        <f>COUNTIF($C$3:C3726,C3726)</f>
        <v>3724</v>
      </c>
      <c r="L3726" s="31">
        <f t="shared" si="360"/>
        <v>0</v>
      </c>
      <c r="M3726" s="31">
        <f t="shared" si="361"/>
        <v>0</v>
      </c>
    </row>
    <row r="3727" spans="1:13" x14ac:dyDescent="0.35">
      <c r="A3727" s="75"/>
      <c r="B3727" s="29"/>
      <c r="C3727" s="37">
        <f t="shared" si="356"/>
        <v>0</v>
      </c>
      <c r="D3727" s="35"/>
      <c r="E3727" s="35"/>
      <c r="F3727" s="30" t="str">
        <f t="shared" si="357"/>
        <v>Jan</v>
      </c>
      <c r="G3727" s="35"/>
      <c r="H3727" s="37">
        <f t="shared" si="358"/>
        <v>0</v>
      </c>
      <c r="I3727" s="31">
        <f>COUNTIF($G$3:G3727,G3727)</f>
        <v>0</v>
      </c>
      <c r="J3727" s="31">
        <f t="shared" si="359"/>
        <v>0</v>
      </c>
      <c r="K3727" s="31">
        <f>COUNTIF($C$3:C3727,C3727)</f>
        <v>3725</v>
      </c>
      <c r="L3727" s="31">
        <f t="shared" si="360"/>
        <v>0</v>
      </c>
      <c r="M3727" s="31">
        <f t="shared" si="361"/>
        <v>0</v>
      </c>
    </row>
    <row r="3728" spans="1:13" x14ac:dyDescent="0.35">
      <c r="A3728" s="75"/>
      <c r="B3728" s="29"/>
      <c r="C3728" s="37">
        <f t="shared" si="356"/>
        <v>0</v>
      </c>
      <c r="D3728" s="35"/>
      <c r="E3728" s="35"/>
      <c r="F3728" s="30" t="str">
        <f t="shared" si="357"/>
        <v>Jan</v>
      </c>
      <c r="G3728" s="35"/>
      <c r="H3728" s="37">
        <f t="shared" si="358"/>
        <v>0</v>
      </c>
      <c r="I3728" s="31">
        <f>COUNTIF($G$3:G3728,G3728)</f>
        <v>0</v>
      </c>
      <c r="J3728" s="31">
        <f t="shared" si="359"/>
        <v>0</v>
      </c>
      <c r="K3728" s="31">
        <f>COUNTIF($C$3:C3728,C3728)</f>
        <v>3726</v>
      </c>
      <c r="L3728" s="31">
        <f t="shared" si="360"/>
        <v>0</v>
      </c>
      <c r="M3728" s="31">
        <f t="shared" si="361"/>
        <v>0</v>
      </c>
    </row>
    <row r="3729" spans="1:13" x14ac:dyDescent="0.35">
      <c r="A3729" s="75"/>
      <c r="B3729" s="29"/>
      <c r="C3729" s="37">
        <f t="shared" si="356"/>
        <v>0</v>
      </c>
      <c r="D3729" s="35"/>
      <c r="E3729" s="35"/>
      <c r="F3729" s="30" t="str">
        <f t="shared" si="357"/>
        <v>Jan</v>
      </c>
      <c r="G3729" s="35"/>
      <c r="H3729" s="37">
        <f t="shared" si="358"/>
        <v>0</v>
      </c>
      <c r="I3729" s="31">
        <f>COUNTIF($G$3:G3729,G3729)</f>
        <v>0</v>
      </c>
      <c r="J3729" s="31">
        <f t="shared" si="359"/>
        <v>0</v>
      </c>
      <c r="K3729" s="31">
        <f>COUNTIF($C$3:C3729,C3729)</f>
        <v>3727</v>
      </c>
      <c r="L3729" s="31">
        <f t="shared" si="360"/>
        <v>0</v>
      </c>
      <c r="M3729" s="31">
        <f t="shared" si="361"/>
        <v>0</v>
      </c>
    </row>
    <row r="3730" spans="1:13" x14ac:dyDescent="0.35">
      <c r="A3730" s="75"/>
      <c r="B3730" s="29"/>
      <c r="C3730" s="37">
        <f t="shared" si="356"/>
        <v>0</v>
      </c>
      <c r="D3730" s="35"/>
      <c r="E3730" s="35"/>
      <c r="F3730" s="30" t="str">
        <f t="shared" si="357"/>
        <v>Jan</v>
      </c>
      <c r="G3730" s="35"/>
      <c r="H3730" s="37">
        <f t="shared" si="358"/>
        <v>0</v>
      </c>
      <c r="I3730" s="31">
        <f>COUNTIF($G$3:G3730,G3730)</f>
        <v>0</v>
      </c>
      <c r="J3730" s="31">
        <f t="shared" si="359"/>
        <v>0</v>
      </c>
      <c r="K3730" s="31">
        <f>COUNTIF($C$3:C3730,C3730)</f>
        <v>3728</v>
      </c>
      <c r="L3730" s="31">
        <f t="shared" si="360"/>
        <v>0</v>
      </c>
      <c r="M3730" s="31">
        <f t="shared" si="361"/>
        <v>0</v>
      </c>
    </row>
    <row r="3731" spans="1:13" x14ac:dyDescent="0.35">
      <c r="A3731" s="75"/>
      <c r="B3731" s="29"/>
      <c r="C3731" s="37">
        <f t="shared" si="356"/>
        <v>0</v>
      </c>
      <c r="D3731" s="35"/>
      <c r="E3731" s="35"/>
      <c r="F3731" s="30" t="str">
        <f t="shared" si="357"/>
        <v>Jan</v>
      </c>
      <c r="G3731" s="35"/>
      <c r="H3731" s="37">
        <f t="shared" si="358"/>
        <v>0</v>
      </c>
      <c r="I3731" s="31">
        <f>COUNTIF($G$3:G3731,G3731)</f>
        <v>0</v>
      </c>
      <c r="J3731" s="31">
        <f t="shared" si="359"/>
        <v>0</v>
      </c>
      <c r="K3731" s="31">
        <f>COUNTIF($C$3:C3731,C3731)</f>
        <v>3729</v>
      </c>
      <c r="L3731" s="31">
        <f t="shared" si="360"/>
        <v>0</v>
      </c>
      <c r="M3731" s="31">
        <f t="shared" si="361"/>
        <v>0</v>
      </c>
    </row>
    <row r="3732" spans="1:13" x14ac:dyDescent="0.35">
      <c r="A3732" s="75"/>
      <c r="B3732" s="29"/>
      <c r="C3732" s="37">
        <f t="shared" si="356"/>
        <v>0</v>
      </c>
      <c r="D3732" s="35"/>
      <c r="E3732" s="35"/>
      <c r="F3732" s="30" t="str">
        <f t="shared" si="357"/>
        <v>Jan</v>
      </c>
      <c r="G3732" s="35"/>
      <c r="H3732" s="37">
        <f t="shared" si="358"/>
        <v>0</v>
      </c>
      <c r="I3732" s="31">
        <f>COUNTIF($G$3:G3732,G3732)</f>
        <v>0</v>
      </c>
      <c r="J3732" s="31">
        <f t="shared" si="359"/>
        <v>0</v>
      </c>
      <c r="K3732" s="31">
        <f>COUNTIF($C$3:C3732,C3732)</f>
        <v>3730</v>
      </c>
      <c r="L3732" s="31">
        <f t="shared" si="360"/>
        <v>0</v>
      </c>
      <c r="M3732" s="31">
        <f t="shared" si="361"/>
        <v>0</v>
      </c>
    </row>
    <row r="3733" spans="1:13" x14ac:dyDescent="0.35">
      <c r="A3733" s="75"/>
      <c r="B3733" s="29"/>
      <c r="C3733" s="37">
        <f t="shared" si="356"/>
        <v>0</v>
      </c>
      <c r="D3733" s="35"/>
      <c r="E3733" s="35"/>
      <c r="F3733" s="30" t="str">
        <f t="shared" si="357"/>
        <v>Jan</v>
      </c>
      <c r="G3733" s="35"/>
      <c r="H3733" s="37">
        <f t="shared" si="358"/>
        <v>0</v>
      </c>
      <c r="I3733" s="31">
        <f>COUNTIF($G$3:G3733,G3733)</f>
        <v>0</v>
      </c>
      <c r="J3733" s="31">
        <f t="shared" si="359"/>
        <v>0</v>
      </c>
      <c r="K3733" s="31">
        <f>COUNTIF($C$3:C3733,C3733)</f>
        <v>3731</v>
      </c>
      <c r="L3733" s="31">
        <f t="shared" si="360"/>
        <v>0</v>
      </c>
      <c r="M3733" s="31">
        <f t="shared" si="361"/>
        <v>0</v>
      </c>
    </row>
    <row r="3734" spans="1:13" x14ac:dyDescent="0.35">
      <c r="A3734" s="75"/>
      <c r="B3734" s="29"/>
      <c r="C3734" s="37">
        <f t="shared" si="356"/>
        <v>0</v>
      </c>
      <c r="D3734" s="35"/>
      <c r="E3734" s="35"/>
      <c r="F3734" s="30" t="str">
        <f t="shared" si="357"/>
        <v>Jan</v>
      </c>
      <c r="G3734" s="35"/>
      <c r="H3734" s="37">
        <f t="shared" si="358"/>
        <v>0</v>
      </c>
      <c r="I3734" s="31">
        <f>COUNTIF($G$3:G3734,G3734)</f>
        <v>0</v>
      </c>
      <c r="J3734" s="31">
        <f t="shared" si="359"/>
        <v>0</v>
      </c>
      <c r="K3734" s="31">
        <f>COUNTIF($C$3:C3734,C3734)</f>
        <v>3732</v>
      </c>
      <c r="L3734" s="31">
        <f t="shared" si="360"/>
        <v>0</v>
      </c>
      <c r="M3734" s="31">
        <f t="shared" si="361"/>
        <v>0</v>
      </c>
    </row>
    <row r="3735" spans="1:13" x14ac:dyDescent="0.35">
      <c r="A3735" s="75"/>
      <c r="B3735" s="29"/>
      <c r="C3735" s="37">
        <f t="shared" si="356"/>
        <v>0</v>
      </c>
      <c r="D3735" s="35"/>
      <c r="E3735" s="35"/>
      <c r="F3735" s="30" t="str">
        <f t="shared" si="357"/>
        <v>Jan</v>
      </c>
      <c r="G3735" s="35"/>
      <c r="H3735" s="37">
        <f t="shared" si="358"/>
        <v>0</v>
      </c>
      <c r="I3735" s="31">
        <f>COUNTIF($G$3:G3735,G3735)</f>
        <v>0</v>
      </c>
      <c r="J3735" s="31">
        <f t="shared" si="359"/>
        <v>0</v>
      </c>
      <c r="K3735" s="31">
        <f>COUNTIF($C$3:C3735,C3735)</f>
        <v>3733</v>
      </c>
      <c r="L3735" s="31">
        <f t="shared" si="360"/>
        <v>0</v>
      </c>
      <c r="M3735" s="31">
        <f t="shared" si="361"/>
        <v>0</v>
      </c>
    </row>
    <row r="3736" spans="1:13" x14ac:dyDescent="0.35">
      <c r="A3736" s="75"/>
      <c r="B3736" s="29"/>
      <c r="C3736" s="37">
        <f t="shared" si="356"/>
        <v>0</v>
      </c>
      <c r="D3736" s="35"/>
      <c r="E3736" s="35"/>
      <c r="F3736" s="30" t="str">
        <f t="shared" si="357"/>
        <v>Jan</v>
      </c>
      <c r="G3736" s="35"/>
      <c r="H3736" s="37">
        <f t="shared" si="358"/>
        <v>0</v>
      </c>
      <c r="I3736" s="31">
        <f>COUNTIF($G$3:G3736,G3736)</f>
        <v>0</v>
      </c>
      <c r="J3736" s="31">
        <f t="shared" si="359"/>
        <v>0</v>
      </c>
      <c r="K3736" s="31">
        <f>COUNTIF($C$3:C3736,C3736)</f>
        <v>3734</v>
      </c>
      <c r="L3736" s="31">
        <f t="shared" si="360"/>
        <v>0</v>
      </c>
      <c r="M3736" s="31">
        <f t="shared" si="361"/>
        <v>0</v>
      </c>
    </row>
    <row r="3737" spans="1:13" x14ac:dyDescent="0.35">
      <c r="A3737" s="75"/>
      <c r="B3737" s="29"/>
      <c r="C3737" s="37">
        <f t="shared" si="356"/>
        <v>0</v>
      </c>
      <c r="D3737" s="35"/>
      <c r="E3737" s="35"/>
      <c r="F3737" s="30" t="str">
        <f t="shared" si="357"/>
        <v>Jan</v>
      </c>
      <c r="G3737" s="35"/>
      <c r="H3737" s="37">
        <f t="shared" si="358"/>
        <v>0</v>
      </c>
      <c r="I3737" s="31">
        <f>COUNTIF($G$3:G3737,G3737)</f>
        <v>0</v>
      </c>
      <c r="J3737" s="31">
        <f t="shared" si="359"/>
        <v>0</v>
      </c>
      <c r="K3737" s="31">
        <f>COUNTIF($C$3:C3737,C3737)</f>
        <v>3735</v>
      </c>
      <c r="L3737" s="31">
        <f t="shared" si="360"/>
        <v>0</v>
      </c>
      <c r="M3737" s="31">
        <f t="shared" si="361"/>
        <v>0</v>
      </c>
    </row>
    <row r="3738" spans="1:13" x14ac:dyDescent="0.35">
      <c r="A3738" s="75"/>
      <c r="B3738" s="29"/>
      <c r="C3738" s="37">
        <f t="shared" si="356"/>
        <v>0</v>
      </c>
      <c r="D3738" s="35"/>
      <c r="E3738" s="35"/>
      <c r="F3738" s="30" t="str">
        <f t="shared" si="357"/>
        <v>Jan</v>
      </c>
      <c r="G3738" s="35"/>
      <c r="H3738" s="37">
        <f t="shared" si="358"/>
        <v>0</v>
      </c>
      <c r="I3738" s="31">
        <f>COUNTIF($G$3:G3738,G3738)</f>
        <v>0</v>
      </c>
      <c r="J3738" s="31">
        <f t="shared" si="359"/>
        <v>0</v>
      </c>
      <c r="K3738" s="31">
        <f>COUNTIF($C$3:C3738,C3738)</f>
        <v>3736</v>
      </c>
      <c r="L3738" s="31">
        <f t="shared" si="360"/>
        <v>0</v>
      </c>
      <c r="M3738" s="31">
        <f t="shared" si="361"/>
        <v>0</v>
      </c>
    </row>
    <row r="3739" spans="1:13" x14ac:dyDescent="0.35">
      <c r="A3739" s="75"/>
      <c r="B3739" s="29"/>
      <c r="C3739" s="37">
        <f t="shared" si="356"/>
        <v>0</v>
      </c>
      <c r="D3739" s="35"/>
      <c r="E3739" s="35"/>
      <c r="F3739" s="30" t="str">
        <f t="shared" si="357"/>
        <v>Jan</v>
      </c>
      <c r="G3739" s="35"/>
      <c r="H3739" s="37">
        <f t="shared" si="358"/>
        <v>0</v>
      </c>
      <c r="I3739" s="31">
        <f>COUNTIF($G$3:G3739,G3739)</f>
        <v>0</v>
      </c>
      <c r="J3739" s="31">
        <f t="shared" si="359"/>
        <v>0</v>
      </c>
      <c r="K3739" s="31">
        <f>COUNTIF($C$3:C3739,C3739)</f>
        <v>3737</v>
      </c>
      <c r="L3739" s="31">
        <f t="shared" si="360"/>
        <v>0</v>
      </c>
      <c r="M3739" s="31">
        <f t="shared" si="361"/>
        <v>0</v>
      </c>
    </row>
    <row r="3740" spans="1:13" x14ac:dyDescent="0.35">
      <c r="A3740" s="75"/>
      <c r="B3740" s="29"/>
      <c r="C3740" s="37">
        <f t="shared" si="356"/>
        <v>0</v>
      </c>
      <c r="D3740" s="35"/>
      <c r="E3740" s="35"/>
      <c r="F3740" s="30" t="str">
        <f t="shared" si="357"/>
        <v>Jan</v>
      </c>
      <c r="G3740" s="35"/>
      <c r="H3740" s="37">
        <f t="shared" si="358"/>
        <v>0</v>
      </c>
      <c r="I3740" s="31">
        <f>COUNTIF($G$3:G3740,G3740)</f>
        <v>0</v>
      </c>
      <c r="J3740" s="31">
        <f t="shared" si="359"/>
        <v>0</v>
      </c>
      <c r="K3740" s="31">
        <f>COUNTIF($C$3:C3740,C3740)</f>
        <v>3738</v>
      </c>
      <c r="L3740" s="31">
        <f t="shared" si="360"/>
        <v>0</v>
      </c>
      <c r="M3740" s="31">
        <f t="shared" si="361"/>
        <v>0</v>
      </c>
    </row>
    <row r="3741" spans="1:13" x14ac:dyDescent="0.35">
      <c r="A3741" s="75"/>
      <c r="B3741" s="29"/>
      <c r="C3741" s="37">
        <f t="shared" si="356"/>
        <v>0</v>
      </c>
      <c r="D3741" s="35"/>
      <c r="E3741" s="35"/>
      <c r="F3741" s="30" t="str">
        <f t="shared" si="357"/>
        <v>Jan</v>
      </c>
      <c r="G3741" s="35"/>
      <c r="H3741" s="37">
        <f t="shared" si="358"/>
        <v>0</v>
      </c>
      <c r="I3741" s="31">
        <f>COUNTIF($G$3:G3741,G3741)</f>
        <v>0</v>
      </c>
      <c r="J3741" s="31">
        <f t="shared" si="359"/>
        <v>0</v>
      </c>
      <c r="K3741" s="31">
        <f>COUNTIF($C$3:C3741,C3741)</f>
        <v>3739</v>
      </c>
      <c r="L3741" s="31">
        <f t="shared" si="360"/>
        <v>0</v>
      </c>
      <c r="M3741" s="31">
        <f t="shared" si="361"/>
        <v>0</v>
      </c>
    </row>
    <row r="3742" spans="1:13" x14ac:dyDescent="0.35">
      <c r="A3742" s="75"/>
      <c r="B3742" s="29"/>
      <c r="C3742" s="37">
        <f t="shared" si="356"/>
        <v>0</v>
      </c>
      <c r="D3742" s="35"/>
      <c r="E3742" s="35"/>
      <c r="F3742" s="30" t="str">
        <f t="shared" si="357"/>
        <v>Jan</v>
      </c>
      <c r="G3742" s="35"/>
      <c r="H3742" s="37">
        <f t="shared" si="358"/>
        <v>0</v>
      </c>
      <c r="I3742" s="31">
        <f>COUNTIF($G$3:G3742,G3742)</f>
        <v>0</v>
      </c>
      <c r="J3742" s="31">
        <f t="shared" si="359"/>
        <v>0</v>
      </c>
      <c r="K3742" s="31">
        <f>COUNTIF($C$3:C3742,C3742)</f>
        <v>3740</v>
      </c>
      <c r="L3742" s="31">
        <f t="shared" si="360"/>
        <v>0</v>
      </c>
      <c r="M3742" s="31">
        <f t="shared" si="361"/>
        <v>0</v>
      </c>
    </row>
    <row r="3743" spans="1:13" x14ac:dyDescent="0.35">
      <c r="A3743" s="75"/>
      <c r="B3743" s="29"/>
      <c r="C3743" s="37">
        <f t="shared" si="356"/>
        <v>0</v>
      </c>
      <c r="D3743" s="35"/>
      <c r="E3743" s="35"/>
      <c r="F3743" s="30" t="str">
        <f t="shared" si="357"/>
        <v>Jan</v>
      </c>
      <c r="G3743" s="35"/>
      <c r="H3743" s="37">
        <f t="shared" si="358"/>
        <v>0</v>
      </c>
      <c r="I3743" s="31">
        <f>COUNTIF($G$3:G3743,G3743)</f>
        <v>0</v>
      </c>
      <c r="J3743" s="31">
        <f t="shared" si="359"/>
        <v>0</v>
      </c>
      <c r="K3743" s="31">
        <f>COUNTIF($C$3:C3743,C3743)</f>
        <v>3741</v>
      </c>
      <c r="L3743" s="31">
        <f t="shared" si="360"/>
        <v>0</v>
      </c>
      <c r="M3743" s="31">
        <f t="shared" si="361"/>
        <v>0</v>
      </c>
    </row>
    <row r="3744" spans="1:13" x14ac:dyDescent="0.35">
      <c r="A3744" s="75"/>
      <c r="B3744" s="29"/>
      <c r="C3744" s="37">
        <f t="shared" si="356"/>
        <v>0</v>
      </c>
      <c r="D3744" s="35"/>
      <c r="E3744" s="35"/>
      <c r="F3744" s="30" t="str">
        <f t="shared" si="357"/>
        <v>Jan</v>
      </c>
      <c r="G3744" s="35"/>
      <c r="H3744" s="37">
        <f t="shared" si="358"/>
        <v>0</v>
      </c>
      <c r="I3744" s="31">
        <f>COUNTIF($G$3:G3744,G3744)</f>
        <v>0</v>
      </c>
      <c r="J3744" s="31">
        <f t="shared" si="359"/>
        <v>0</v>
      </c>
      <c r="K3744" s="31">
        <f>COUNTIF($C$3:C3744,C3744)</f>
        <v>3742</v>
      </c>
      <c r="L3744" s="31">
        <f t="shared" si="360"/>
        <v>0</v>
      </c>
      <c r="M3744" s="31">
        <f t="shared" si="361"/>
        <v>0</v>
      </c>
    </row>
    <row r="3745" spans="1:13" x14ac:dyDescent="0.35">
      <c r="A3745" s="75"/>
      <c r="B3745" s="29"/>
      <c r="C3745" s="37">
        <f t="shared" si="356"/>
        <v>0</v>
      </c>
      <c r="D3745" s="35"/>
      <c r="E3745" s="35"/>
      <c r="F3745" s="30" t="str">
        <f t="shared" si="357"/>
        <v>Jan</v>
      </c>
      <c r="G3745" s="35"/>
      <c r="H3745" s="37">
        <f t="shared" si="358"/>
        <v>0</v>
      </c>
      <c r="I3745" s="31">
        <f>COUNTIF($G$3:G3745,G3745)</f>
        <v>0</v>
      </c>
      <c r="J3745" s="31">
        <f t="shared" si="359"/>
        <v>0</v>
      </c>
      <c r="K3745" s="31">
        <f>COUNTIF($C$3:C3745,C3745)</f>
        <v>3743</v>
      </c>
      <c r="L3745" s="31">
        <f t="shared" si="360"/>
        <v>0</v>
      </c>
      <c r="M3745" s="31">
        <f t="shared" si="361"/>
        <v>0</v>
      </c>
    </row>
    <row r="3746" spans="1:13" x14ac:dyDescent="0.35">
      <c r="A3746" s="75"/>
      <c r="B3746" s="29"/>
      <c r="C3746" s="37">
        <f t="shared" si="356"/>
        <v>0</v>
      </c>
      <c r="D3746" s="35"/>
      <c r="E3746" s="35"/>
      <c r="F3746" s="30" t="str">
        <f t="shared" si="357"/>
        <v>Jan</v>
      </c>
      <c r="G3746" s="35"/>
      <c r="H3746" s="37">
        <f t="shared" si="358"/>
        <v>0</v>
      </c>
      <c r="I3746" s="31">
        <f>COUNTIF($G$3:G3746,G3746)</f>
        <v>0</v>
      </c>
      <c r="J3746" s="31">
        <f t="shared" si="359"/>
        <v>0</v>
      </c>
      <c r="K3746" s="31">
        <f>COUNTIF($C$3:C3746,C3746)</f>
        <v>3744</v>
      </c>
      <c r="L3746" s="31">
        <f t="shared" si="360"/>
        <v>0</v>
      </c>
      <c r="M3746" s="31">
        <f t="shared" si="361"/>
        <v>0</v>
      </c>
    </row>
    <row r="3747" spans="1:13" x14ac:dyDescent="0.35">
      <c r="A3747" s="75"/>
      <c r="B3747" s="29"/>
      <c r="C3747" s="37">
        <f t="shared" si="356"/>
        <v>0</v>
      </c>
      <c r="D3747" s="35"/>
      <c r="E3747" s="35"/>
      <c r="F3747" s="30" t="str">
        <f t="shared" si="357"/>
        <v>Jan</v>
      </c>
      <c r="G3747" s="35"/>
      <c r="H3747" s="37">
        <f t="shared" si="358"/>
        <v>0</v>
      </c>
      <c r="I3747" s="31">
        <f>COUNTIF($G$3:G3747,G3747)</f>
        <v>0</v>
      </c>
      <c r="J3747" s="31">
        <f t="shared" si="359"/>
        <v>0</v>
      </c>
      <c r="K3747" s="31">
        <f>COUNTIF($C$3:C3747,C3747)</f>
        <v>3745</v>
      </c>
      <c r="L3747" s="31">
        <f t="shared" si="360"/>
        <v>0</v>
      </c>
      <c r="M3747" s="31">
        <f t="shared" si="361"/>
        <v>0</v>
      </c>
    </row>
    <row r="3748" spans="1:13" x14ac:dyDescent="0.35">
      <c r="A3748" s="75"/>
      <c r="B3748" s="29"/>
      <c r="C3748" s="37">
        <f t="shared" si="356"/>
        <v>0</v>
      </c>
      <c r="D3748" s="35"/>
      <c r="E3748" s="35"/>
      <c r="F3748" s="30" t="str">
        <f t="shared" si="357"/>
        <v>Jan</v>
      </c>
      <c r="G3748" s="35"/>
      <c r="H3748" s="37">
        <f t="shared" si="358"/>
        <v>0</v>
      </c>
      <c r="I3748" s="31">
        <f>COUNTIF($G$3:G3748,G3748)</f>
        <v>0</v>
      </c>
      <c r="J3748" s="31">
        <f t="shared" si="359"/>
        <v>0</v>
      </c>
      <c r="K3748" s="31">
        <f>COUNTIF($C$3:C3748,C3748)</f>
        <v>3746</v>
      </c>
      <c r="L3748" s="31">
        <f t="shared" si="360"/>
        <v>0</v>
      </c>
      <c r="M3748" s="31">
        <f t="shared" si="361"/>
        <v>0</v>
      </c>
    </row>
    <row r="3749" spans="1:13" x14ac:dyDescent="0.35">
      <c r="A3749" s="75"/>
      <c r="B3749" s="29"/>
      <c r="C3749" s="37">
        <f t="shared" si="356"/>
        <v>0</v>
      </c>
      <c r="D3749" s="35"/>
      <c r="E3749" s="35"/>
      <c r="F3749" s="30" t="str">
        <f t="shared" si="357"/>
        <v>Jan</v>
      </c>
      <c r="G3749" s="35"/>
      <c r="H3749" s="37">
        <f t="shared" si="358"/>
        <v>0</v>
      </c>
      <c r="I3749" s="31">
        <f>COUNTIF($G$3:G3749,G3749)</f>
        <v>0</v>
      </c>
      <c r="J3749" s="31">
        <f t="shared" si="359"/>
        <v>0</v>
      </c>
      <c r="K3749" s="31">
        <f>COUNTIF($C$3:C3749,C3749)</f>
        <v>3747</v>
      </c>
      <c r="L3749" s="31">
        <f t="shared" si="360"/>
        <v>0</v>
      </c>
      <c r="M3749" s="31">
        <f t="shared" si="361"/>
        <v>0</v>
      </c>
    </row>
    <row r="3750" spans="1:13" x14ac:dyDescent="0.35">
      <c r="A3750" s="75"/>
      <c r="B3750" s="29"/>
      <c r="C3750" s="37">
        <f t="shared" si="356"/>
        <v>0</v>
      </c>
      <c r="D3750" s="35"/>
      <c r="E3750" s="35"/>
      <c r="F3750" s="30" t="str">
        <f t="shared" si="357"/>
        <v>Jan</v>
      </c>
      <c r="G3750" s="35"/>
      <c r="H3750" s="37">
        <f t="shared" si="358"/>
        <v>0</v>
      </c>
      <c r="I3750" s="31">
        <f>COUNTIF($G$3:G3750,G3750)</f>
        <v>0</v>
      </c>
      <c r="J3750" s="31">
        <f t="shared" si="359"/>
        <v>0</v>
      </c>
      <c r="K3750" s="31">
        <f>COUNTIF($C$3:C3750,C3750)</f>
        <v>3748</v>
      </c>
      <c r="L3750" s="31">
        <f t="shared" si="360"/>
        <v>0</v>
      </c>
      <c r="M3750" s="31">
        <f t="shared" si="361"/>
        <v>0</v>
      </c>
    </row>
    <row r="3751" spans="1:13" x14ac:dyDescent="0.35">
      <c r="A3751" s="75"/>
      <c r="B3751" s="29"/>
      <c r="C3751" s="37">
        <f t="shared" si="356"/>
        <v>0</v>
      </c>
      <c r="D3751" s="35"/>
      <c r="E3751" s="35"/>
      <c r="F3751" s="30" t="str">
        <f t="shared" si="357"/>
        <v>Jan</v>
      </c>
      <c r="G3751" s="35"/>
      <c r="H3751" s="37">
        <f t="shared" si="358"/>
        <v>0</v>
      </c>
      <c r="I3751" s="31">
        <f>COUNTIF($G$3:G3751,G3751)</f>
        <v>0</v>
      </c>
      <c r="J3751" s="31">
        <f t="shared" si="359"/>
        <v>0</v>
      </c>
      <c r="K3751" s="31">
        <f>COUNTIF($C$3:C3751,C3751)</f>
        <v>3749</v>
      </c>
      <c r="L3751" s="31">
        <f t="shared" si="360"/>
        <v>0</v>
      </c>
      <c r="M3751" s="31">
        <f t="shared" si="361"/>
        <v>0</v>
      </c>
    </row>
    <row r="3752" spans="1:13" x14ac:dyDescent="0.35">
      <c r="A3752" s="75"/>
      <c r="B3752" s="29"/>
      <c r="C3752" s="37">
        <f t="shared" si="356"/>
        <v>0</v>
      </c>
      <c r="D3752" s="35"/>
      <c r="E3752" s="35"/>
      <c r="F3752" s="30" t="str">
        <f t="shared" si="357"/>
        <v>Jan</v>
      </c>
      <c r="G3752" s="35"/>
      <c r="H3752" s="37">
        <f t="shared" si="358"/>
        <v>0</v>
      </c>
      <c r="I3752" s="31">
        <f>COUNTIF($G$3:G3752,G3752)</f>
        <v>0</v>
      </c>
      <c r="J3752" s="31">
        <f t="shared" si="359"/>
        <v>0</v>
      </c>
      <c r="K3752" s="31">
        <f>COUNTIF($C$3:C3752,C3752)</f>
        <v>3750</v>
      </c>
      <c r="L3752" s="31">
        <f t="shared" si="360"/>
        <v>0</v>
      </c>
      <c r="M3752" s="31">
        <f t="shared" si="361"/>
        <v>0</v>
      </c>
    </row>
    <row r="3753" spans="1:13" x14ac:dyDescent="0.35">
      <c r="A3753" s="75"/>
      <c r="B3753" s="29"/>
      <c r="C3753" s="37">
        <f t="shared" si="356"/>
        <v>0</v>
      </c>
      <c r="D3753" s="35"/>
      <c r="E3753" s="35"/>
      <c r="F3753" s="30" t="str">
        <f t="shared" si="357"/>
        <v>Jan</v>
      </c>
      <c r="G3753" s="35"/>
      <c r="H3753" s="37">
        <f t="shared" si="358"/>
        <v>0</v>
      </c>
      <c r="I3753" s="31">
        <f>COUNTIF($G$3:G3753,G3753)</f>
        <v>0</v>
      </c>
      <c r="J3753" s="31">
        <f t="shared" si="359"/>
        <v>0</v>
      </c>
      <c r="K3753" s="31">
        <f>COUNTIF($C$3:C3753,C3753)</f>
        <v>3751</v>
      </c>
      <c r="L3753" s="31">
        <f t="shared" si="360"/>
        <v>0</v>
      </c>
      <c r="M3753" s="31">
        <f t="shared" si="361"/>
        <v>0</v>
      </c>
    </row>
    <row r="3754" spans="1:13" x14ac:dyDescent="0.35">
      <c r="A3754" s="75"/>
      <c r="B3754" s="29"/>
      <c r="C3754" s="37">
        <f t="shared" si="356"/>
        <v>0</v>
      </c>
      <c r="D3754" s="35"/>
      <c r="E3754" s="35"/>
      <c r="F3754" s="30" t="str">
        <f t="shared" si="357"/>
        <v>Jan</v>
      </c>
      <c r="G3754" s="35"/>
      <c r="H3754" s="37">
        <f t="shared" si="358"/>
        <v>0</v>
      </c>
      <c r="I3754" s="31">
        <f>COUNTIF($G$3:G3754,G3754)</f>
        <v>0</v>
      </c>
      <c r="J3754" s="31">
        <f t="shared" si="359"/>
        <v>0</v>
      </c>
      <c r="K3754" s="31">
        <f>COUNTIF($C$3:C3754,C3754)</f>
        <v>3752</v>
      </c>
      <c r="L3754" s="31">
        <f t="shared" si="360"/>
        <v>0</v>
      </c>
      <c r="M3754" s="31">
        <f t="shared" si="361"/>
        <v>0</v>
      </c>
    </row>
    <row r="3755" spans="1:13" x14ac:dyDescent="0.35">
      <c r="A3755" s="75"/>
      <c r="B3755" s="29"/>
      <c r="C3755" s="37">
        <f t="shared" si="356"/>
        <v>0</v>
      </c>
      <c r="D3755" s="35"/>
      <c r="E3755" s="35"/>
      <c r="F3755" s="30" t="str">
        <f t="shared" si="357"/>
        <v>Jan</v>
      </c>
      <c r="G3755" s="35"/>
      <c r="H3755" s="37">
        <f t="shared" si="358"/>
        <v>0</v>
      </c>
      <c r="I3755" s="31">
        <f>COUNTIF($G$3:G3755,G3755)</f>
        <v>0</v>
      </c>
      <c r="J3755" s="31">
        <f t="shared" si="359"/>
        <v>0</v>
      </c>
      <c r="K3755" s="31">
        <f>COUNTIF($C$3:C3755,C3755)</f>
        <v>3753</v>
      </c>
      <c r="L3755" s="31">
        <f t="shared" si="360"/>
        <v>0</v>
      </c>
      <c r="M3755" s="31">
        <f t="shared" si="361"/>
        <v>0</v>
      </c>
    </row>
    <row r="3756" spans="1:13" x14ac:dyDescent="0.35">
      <c r="A3756" s="75"/>
      <c r="B3756" s="29"/>
      <c r="C3756" s="37">
        <f t="shared" si="356"/>
        <v>0</v>
      </c>
      <c r="D3756" s="35"/>
      <c r="E3756" s="35"/>
      <c r="F3756" s="30" t="str">
        <f t="shared" si="357"/>
        <v>Jan</v>
      </c>
      <c r="G3756" s="35"/>
      <c r="H3756" s="37">
        <f t="shared" si="358"/>
        <v>0</v>
      </c>
      <c r="I3756" s="31">
        <f>COUNTIF($G$3:G3756,G3756)</f>
        <v>0</v>
      </c>
      <c r="J3756" s="31">
        <f t="shared" si="359"/>
        <v>0</v>
      </c>
      <c r="K3756" s="31">
        <f>COUNTIF($C$3:C3756,C3756)</f>
        <v>3754</v>
      </c>
      <c r="L3756" s="31">
        <f t="shared" si="360"/>
        <v>0</v>
      </c>
      <c r="M3756" s="31">
        <f t="shared" si="361"/>
        <v>0</v>
      </c>
    </row>
    <row r="3757" spans="1:13" x14ac:dyDescent="0.35">
      <c r="A3757" s="75"/>
      <c r="B3757" s="29"/>
      <c r="C3757" s="37">
        <f t="shared" si="356"/>
        <v>0</v>
      </c>
      <c r="D3757" s="35"/>
      <c r="E3757" s="35"/>
      <c r="F3757" s="30" t="str">
        <f t="shared" si="357"/>
        <v>Jan</v>
      </c>
      <c r="G3757" s="35"/>
      <c r="H3757" s="37">
        <f t="shared" si="358"/>
        <v>0</v>
      </c>
      <c r="I3757" s="31">
        <f>COUNTIF($G$3:G3757,G3757)</f>
        <v>0</v>
      </c>
      <c r="J3757" s="31">
        <f t="shared" si="359"/>
        <v>0</v>
      </c>
      <c r="K3757" s="31">
        <f>COUNTIF($C$3:C3757,C3757)</f>
        <v>3755</v>
      </c>
      <c r="L3757" s="31">
        <f t="shared" si="360"/>
        <v>0</v>
      </c>
      <c r="M3757" s="31">
        <f t="shared" si="361"/>
        <v>0</v>
      </c>
    </row>
    <row r="3758" spans="1:13" x14ac:dyDescent="0.35">
      <c r="A3758" s="75"/>
      <c r="B3758" s="29"/>
      <c r="C3758" s="37">
        <f t="shared" si="356"/>
        <v>0</v>
      </c>
      <c r="D3758" s="35"/>
      <c r="E3758" s="35"/>
      <c r="F3758" s="30" t="str">
        <f t="shared" si="357"/>
        <v>Jan</v>
      </c>
      <c r="G3758" s="35"/>
      <c r="H3758" s="37">
        <f t="shared" si="358"/>
        <v>0</v>
      </c>
      <c r="I3758" s="31">
        <f>COUNTIF($G$3:G3758,G3758)</f>
        <v>0</v>
      </c>
      <c r="J3758" s="31">
        <f t="shared" si="359"/>
        <v>0</v>
      </c>
      <c r="K3758" s="31">
        <f>COUNTIF($C$3:C3758,C3758)</f>
        <v>3756</v>
      </c>
      <c r="L3758" s="31">
        <f t="shared" si="360"/>
        <v>0</v>
      </c>
      <c r="M3758" s="31">
        <f t="shared" si="361"/>
        <v>0</v>
      </c>
    </row>
    <row r="3759" spans="1:13" x14ac:dyDescent="0.35">
      <c r="A3759" s="75"/>
      <c r="B3759" s="29"/>
      <c r="C3759" s="37">
        <f t="shared" si="356"/>
        <v>0</v>
      </c>
      <c r="D3759" s="35"/>
      <c r="E3759" s="35"/>
      <c r="F3759" s="30" t="str">
        <f t="shared" si="357"/>
        <v>Jan</v>
      </c>
      <c r="G3759" s="35"/>
      <c r="H3759" s="37">
        <f t="shared" si="358"/>
        <v>0</v>
      </c>
      <c r="I3759" s="31">
        <f>COUNTIF($G$3:G3759,G3759)</f>
        <v>0</v>
      </c>
      <c r="J3759" s="31">
        <f t="shared" si="359"/>
        <v>0</v>
      </c>
      <c r="K3759" s="31">
        <f>COUNTIF($C$3:C3759,C3759)</f>
        <v>3757</v>
      </c>
      <c r="L3759" s="31">
        <f t="shared" si="360"/>
        <v>0</v>
      </c>
      <c r="M3759" s="31">
        <f t="shared" si="361"/>
        <v>0</v>
      </c>
    </row>
    <row r="3760" spans="1:13" x14ac:dyDescent="0.35">
      <c r="A3760" s="75"/>
      <c r="B3760" s="29"/>
      <c r="C3760" s="37">
        <f t="shared" si="356"/>
        <v>0</v>
      </c>
      <c r="D3760" s="35"/>
      <c r="E3760" s="35"/>
      <c r="F3760" s="30" t="str">
        <f t="shared" si="357"/>
        <v>Jan</v>
      </c>
      <c r="G3760" s="35"/>
      <c r="H3760" s="37">
        <f t="shared" si="358"/>
        <v>0</v>
      </c>
      <c r="I3760" s="31">
        <f>COUNTIF($G$3:G3760,G3760)</f>
        <v>0</v>
      </c>
      <c r="J3760" s="31">
        <f t="shared" si="359"/>
        <v>0</v>
      </c>
      <c r="K3760" s="31">
        <f>COUNTIF($C$3:C3760,C3760)</f>
        <v>3758</v>
      </c>
      <c r="L3760" s="31">
        <f t="shared" si="360"/>
        <v>0</v>
      </c>
      <c r="M3760" s="31">
        <f t="shared" si="361"/>
        <v>0</v>
      </c>
    </row>
    <row r="3761" spans="1:13" x14ac:dyDescent="0.35">
      <c r="A3761" s="75"/>
      <c r="B3761" s="29"/>
      <c r="C3761" s="37">
        <f t="shared" si="356"/>
        <v>0</v>
      </c>
      <c r="D3761" s="35"/>
      <c r="E3761" s="35"/>
      <c r="F3761" s="30" t="str">
        <f t="shared" si="357"/>
        <v>Jan</v>
      </c>
      <c r="G3761" s="35"/>
      <c r="H3761" s="37">
        <f t="shared" si="358"/>
        <v>0</v>
      </c>
      <c r="I3761" s="31">
        <f>COUNTIF($G$3:G3761,G3761)</f>
        <v>0</v>
      </c>
      <c r="J3761" s="31">
        <f t="shared" si="359"/>
        <v>0</v>
      </c>
      <c r="K3761" s="31">
        <f>COUNTIF($C$3:C3761,C3761)</f>
        <v>3759</v>
      </c>
      <c r="L3761" s="31">
        <f t="shared" si="360"/>
        <v>0</v>
      </c>
      <c r="M3761" s="31">
        <f t="shared" si="361"/>
        <v>0</v>
      </c>
    </row>
    <row r="3762" spans="1:13" x14ac:dyDescent="0.35">
      <c r="A3762" s="75"/>
      <c r="B3762" s="29"/>
      <c r="C3762" s="37">
        <f t="shared" si="356"/>
        <v>0</v>
      </c>
      <c r="D3762" s="35"/>
      <c r="E3762" s="35"/>
      <c r="F3762" s="30" t="str">
        <f t="shared" si="357"/>
        <v>Jan</v>
      </c>
      <c r="G3762" s="35"/>
      <c r="H3762" s="37">
        <f t="shared" si="358"/>
        <v>0</v>
      </c>
      <c r="I3762" s="31">
        <f>COUNTIF($G$3:G3762,G3762)</f>
        <v>0</v>
      </c>
      <c r="J3762" s="31">
        <f t="shared" si="359"/>
        <v>0</v>
      </c>
      <c r="K3762" s="31">
        <f>COUNTIF($C$3:C3762,C3762)</f>
        <v>3760</v>
      </c>
      <c r="L3762" s="31">
        <f t="shared" si="360"/>
        <v>0</v>
      </c>
      <c r="M3762" s="31">
        <f t="shared" si="361"/>
        <v>0</v>
      </c>
    </row>
    <row r="3763" spans="1:13" x14ac:dyDescent="0.35">
      <c r="A3763" s="75"/>
      <c r="B3763" s="29"/>
      <c r="C3763" s="37">
        <f t="shared" si="356"/>
        <v>0</v>
      </c>
      <c r="D3763" s="35"/>
      <c r="E3763" s="35"/>
      <c r="F3763" s="30" t="str">
        <f t="shared" si="357"/>
        <v>Jan</v>
      </c>
      <c r="G3763" s="35"/>
      <c r="H3763" s="37">
        <f t="shared" si="358"/>
        <v>0</v>
      </c>
      <c r="I3763" s="31">
        <f>COUNTIF($G$3:G3763,G3763)</f>
        <v>0</v>
      </c>
      <c r="J3763" s="31">
        <f t="shared" si="359"/>
        <v>0</v>
      </c>
      <c r="K3763" s="31">
        <f>COUNTIF($C$3:C3763,C3763)</f>
        <v>3761</v>
      </c>
      <c r="L3763" s="31">
        <f t="shared" si="360"/>
        <v>0</v>
      </c>
      <c r="M3763" s="31">
        <f t="shared" si="361"/>
        <v>0</v>
      </c>
    </row>
    <row r="3764" spans="1:13" x14ac:dyDescent="0.35">
      <c r="A3764" s="75"/>
      <c r="B3764" s="29"/>
      <c r="C3764" s="37">
        <f t="shared" si="356"/>
        <v>0</v>
      </c>
      <c r="D3764" s="35"/>
      <c r="E3764" s="35"/>
      <c r="F3764" s="30" t="str">
        <f t="shared" si="357"/>
        <v>Jan</v>
      </c>
      <c r="G3764" s="35"/>
      <c r="H3764" s="37">
        <f t="shared" si="358"/>
        <v>0</v>
      </c>
      <c r="I3764" s="31">
        <f>COUNTIF($G$3:G3764,G3764)</f>
        <v>0</v>
      </c>
      <c r="J3764" s="31">
        <f t="shared" si="359"/>
        <v>0</v>
      </c>
      <c r="K3764" s="31">
        <f>COUNTIF($C$3:C3764,C3764)</f>
        <v>3762</v>
      </c>
      <c r="L3764" s="31">
        <f t="shared" si="360"/>
        <v>0</v>
      </c>
      <c r="M3764" s="31">
        <f t="shared" si="361"/>
        <v>0</v>
      </c>
    </row>
    <row r="3765" spans="1:13" x14ac:dyDescent="0.35">
      <c r="A3765" s="75"/>
      <c r="B3765" s="29"/>
      <c r="C3765" s="37">
        <f t="shared" si="356"/>
        <v>0</v>
      </c>
      <c r="D3765" s="35"/>
      <c r="E3765" s="35"/>
      <c r="F3765" s="30" t="str">
        <f t="shared" si="357"/>
        <v>Jan</v>
      </c>
      <c r="G3765" s="35"/>
      <c r="H3765" s="37">
        <f t="shared" si="358"/>
        <v>0</v>
      </c>
      <c r="I3765" s="31">
        <f>COUNTIF($G$3:G3765,G3765)</f>
        <v>0</v>
      </c>
      <c r="J3765" s="31">
        <f t="shared" si="359"/>
        <v>0</v>
      </c>
      <c r="K3765" s="31">
        <f>COUNTIF($C$3:C3765,C3765)</f>
        <v>3763</v>
      </c>
      <c r="L3765" s="31">
        <f t="shared" si="360"/>
        <v>0</v>
      </c>
      <c r="M3765" s="31">
        <f t="shared" si="361"/>
        <v>0</v>
      </c>
    </row>
    <row r="3766" spans="1:13" x14ac:dyDescent="0.35">
      <c r="A3766" s="75"/>
      <c r="B3766" s="29"/>
      <c r="C3766" s="37">
        <f t="shared" si="356"/>
        <v>0</v>
      </c>
      <c r="D3766" s="35"/>
      <c r="E3766" s="35"/>
      <c r="F3766" s="30" t="str">
        <f t="shared" si="357"/>
        <v>Jan</v>
      </c>
      <c r="G3766" s="35"/>
      <c r="H3766" s="37">
        <f t="shared" si="358"/>
        <v>0</v>
      </c>
      <c r="I3766" s="31">
        <f>COUNTIF($G$3:G3766,G3766)</f>
        <v>0</v>
      </c>
      <c r="J3766" s="31">
        <f t="shared" si="359"/>
        <v>0</v>
      </c>
      <c r="K3766" s="31">
        <f>COUNTIF($C$3:C3766,C3766)</f>
        <v>3764</v>
      </c>
      <c r="L3766" s="31">
        <f t="shared" si="360"/>
        <v>0</v>
      </c>
      <c r="M3766" s="31">
        <f t="shared" si="361"/>
        <v>0</v>
      </c>
    </row>
    <row r="3767" spans="1:13" x14ac:dyDescent="0.35">
      <c r="A3767" s="75"/>
      <c r="B3767" s="29"/>
      <c r="C3767" s="37">
        <f t="shared" si="356"/>
        <v>0</v>
      </c>
      <c r="D3767" s="35"/>
      <c r="E3767" s="35"/>
      <c r="F3767" s="30" t="str">
        <f t="shared" si="357"/>
        <v>Jan</v>
      </c>
      <c r="G3767" s="35"/>
      <c r="H3767" s="37">
        <f t="shared" si="358"/>
        <v>0</v>
      </c>
      <c r="I3767" s="31">
        <f>COUNTIF($G$3:G3767,G3767)</f>
        <v>0</v>
      </c>
      <c r="J3767" s="31">
        <f t="shared" si="359"/>
        <v>0</v>
      </c>
      <c r="K3767" s="31">
        <f>COUNTIF($C$3:C3767,C3767)</f>
        <v>3765</v>
      </c>
      <c r="L3767" s="31">
        <f t="shared" si="360"/>
        <v>0</v>
      </c>
      <c r="M3767" s="31">
        <f t="shared" si="361"/>
        <v>0</v>
      </c>
    </row>
    <row r="3768" spans="1:13" x14ac:dyDescent="0.35">
      <c r="A3768" s="75"/>
      <c r="B3768" s="29"/>
      <c r="C3768" s="37">
        <f t="shared" si="356"/>
        <v>0</v>
      </c>
      <c r="D3768" s="35"/>
      <c r="E3768" s="35"/>
      <c r="F3768" s="30" t="str">
        <f t="shared" si="357"/>
        <v>Jan</v>
      </c>
      <c r="G3768" s="35"/>
      <c r="H3768" s="37">
        <f t="shared" si="358"/>
        <v>0</v>
      </c>
      <c r="I3768" s="31">
        <f>COUNTIF($G$3:G3768,G3768)</f>
        <v>0</v>
      </c>
      <c r="J3768" s="31">
        <f t="shared" si="359"/>
        <v>0</v>
      </c>
      <c r="K3768" s="31">
        <f>COUNTIF($C$3:C3768,C3768)</f>
        <v>3766</v>
      </c>
      <c r="L3768" s="31">
        <f t="shared" si="360"/>
        <v>0</v>
      </c>
      <c r="M3768" s="31">
        <f t="shared" si="361"/>
        <v>0</v>
      </c>
    </row>
    <row r="3769" spans="1:13" x14ac:dyDescent="0.35">
      <c r="A3769" s="75"/>
      <c r="B3769" s="29"/>
      <c r="C3769" s="37">
        <f t="shared" si="356"/>
        <v>0</v>
      </c>
      <c r="D3769" s="35"/>
      <c r="E3769" s="35"/>
      <c r="F3769" s="30" t="str">
        <f t="shared" si="357"/>
        <v>Jan</v>
      </c>
      <c r="G3769" s="35"/>
      <c r="H3769" s="37">
        <f t="shared" si="358"/>
        <v>0</v>
      </c>
      <c r="I3769" s="31">
        <f>COUNTIF($G$3:G3769,G3769)</f>
        <v>0</v>
      </c>
      <c r="J3769" s="31">
        <f t="shared" si="359"/>
        <v>0</v>
      </c>
      <c r="K3769" s="31">
        <f>COUNTIF($C$3:C3769,C3769)</f>
        <v>3767</v>
      </c>
      <c r="L3769" s="31">
        <f t="shared" si="360"/>
        <v>0</v>
      </c>
      <c r="M3769" s="31">
        <f t="shared" si="361"/>
        <v>0</v>
      </c>
    </row>
    <row r="3770" spans="1:13" x14ac:dyDescent="0.35">
      <c r="A3770" s="75"/>
      <c r="B3770" s="29"/>
      <c r="C3770" s="37">
        <f t="shared" si="356"/>
        <v>0</v>
      </c>
      <c r="D3770" s="35"/>
      <c r="E3770" s="35"/>
      <c r="F3770" s="30" t="str">
        <f t="shared" si="357"/>
        <v>Jan</v>
      </c>
      <c r="G3770" s="35"/>
      <c r="H3770" s="37">
        <f t="shared" si="358"/>
        <v>0</v>
      </c>
      <c r="I3770" s="31">
        <f>COUNTIF($G$3:G3770,G3770)</f>
        <v>0</v>
      </c>
      <c r="J3770" s="31">
        <f t="shared" si="359"/>
        <v>0</v>
      </c>
      <c r="K3770" s="31">
        <f>COUNTIF($C$3:C3770,C3770)</f>
        <v>3768</v>
      </c>
      <c r="L3770" s="31">
        <f t="shared" si="360"/>
        <v>0</v>
      </c>
      <c r="M3770" s="31">
        <f t="shared" si="361"/>
        <v>0</v>
      </c>
    </row>
    <row r="3771" spans="1:13" x14ac:dyDescent="0.35">
      <c r="A3771" s="75"/>
      <c r="B3771" s="29"/>
      <c r="C3771" s="37">
        <f t="shared" si="356"/>
        <v>0</v>
      </c>
      <c r="D3771" s="35"/>
      <c r="E3771" s="35"/>
      <c r="F3771" s="30" t="str">
        <f t="shared" si="357"/>
        <v>Jan</v>
      </c>
      <c r="G3771" s="35"/>
      <c r="H3771" s="37">
        <f t="shared" si="358"/>
        <v>0</v>
      </c>
      <c r="I3771" s="31">
        <f>COUNTIF($G$3:G3771,G3771)</f>
        <v>0</v>
      </c>
      <c r="J3771" s="31">
        <f t="shared" si="359"/>
        <v>0</v>
      </c>
      <c r="K3771" s="31">
        <f>COUNTIF($C$3:C3771,C3771)</f>
        <v>3769</v>
      </c>
      <c r="L3771" s="31">
        <f t="shared" si="360"/>
        <v>0</v>
      </c>
      <c r="M3771" s="31">
        <f t="shared" si="361"/>
        <v>0</v>
      </c>
    </row>
    <row r="3772" spans="1:13" x14ac:dyDescent="0.35">
      <c r="A3772" s="75"/>
      <c r="B3772" s="29"/>
      <c r="C3772" s="37">
        <f t="shared" si="356"/>
        <v>0</v>
      </c>
      <c r="D3772" s="35"/>
      <c r="E3772" s="35"/>
      <c r="F3772" s="30" t="str">
        <f t="shared" si="357"/>
        <v>Jan</v>
      </c>
      <c r="G3772" s="35"/>
      <c r="H3772" s="37">
        <f t="shared" si="358"/>
        <v>0</v>
      </c>
      <c r="I3772" s="31">
        <f>COUNTIF($G$3:G3772,G3772)</f>
        <v>0</v>
      </c>
      <c r="J3772" s="31">
        <f t="shared" si="359"/>
        <v>0</v>
      </c>
      <c r="K3772" s="31">
        <f>COUNTIF($C$3:C3772,C3772)</f>
        <v>3770</v>
      </c>
      <c r="L3772" s="31">
        <f t="shared" si="360"/>
        <v>0</v>
      </c>
      <c r="M3772" s="31">
        <f t="shared" si="361"/>
        <v>0</v>
      </c>
    </row>
    <row r="3773" spans="1:13" x14ac:dyDescent="0.35">
      <c r="A3773" s="75"/>
      <c r="B3773" s="29"/>
      <c r="C3773" s="37">
        <f t="shared" si="356"/>
        <v>0</v>
      </c>
      <c r="D3773" s="35"/>
      <c r="E3773" s="35"/>
      <c r="F3773" s="30" t="str">
        <f t="shared" si="357"/>
        <v>Jan</v>
      </c>
      <c r="G3773" s="35"/>
      <c r="H3773" s="37">
        <f t="shared" si="358"/>
        <v>0</v>
      </c>
      <c r="I3773" s="31">
        <f>COUNTIF($G$3:G3773,G3773)</f>
        <v>0</v>
      </c>
      <c r="J3773" s="31">
        <f t="shared" si="359"/>
        <v>0</v>
      </c>
      <c r="K3773" s="31">
        <f>COUNTIF($C$3:C3773,C3773)</f>
        <v>3771</v>
      </c>
      <c r="L3773" s="31">
        <f t="shared" si="360"/>
        <v>0</v>
      </c>
      <c r="M3773" s="31">
        <f t="shared" si="361"/>
        <v>0</v>
      </c>
    </row>
    <row r="3774" spans="1:13" x14ac:dyDescent="0.35">
      <c r="A3774" s="75"/>
      <c r="B3774" s="29"/>
      <c r="C3774" s="37">
        <f t="shared" si="356"/>
        <v>0</v>
      </c>
      <c r="D3774" s="35"/>
      <c r="E3774" s="35"/>
      <c r="F3774" s="30" t="str">
        <f t="shared" si="357"/>
        <v>Jan</v>
      </c>
      <c r="G3774" s="35"/>
      <c r="H3774" s="37">
        <f t="shared" si="358"/>
        <v>0</v>
      </c>
      <c r="I3774" s="31">
        <f>COUNTIF($G$3:G3774,G3774)</f>
        <v>0</v>
      </c>
      <c r="J3774" s="31">
        <f t="shared" si="359"/>
        <v>0</v>
      </c>
      <c r="K3774" s="31">
        <f>COUNTIF($C$3:C3774,C3774)</f>
        <v>3772</v>
      </c>
      <c r="L3774" s="31">
        <f t="shared" si="360"/>
        <v>0</v>
      </c>
      <c r="M3774" s="31">
        <f t="shared" si="361"/>
        <v>0</v>
      </c>
    </row>
    <row r="3775" spans="1:13" x14ac:dyDescent="0.35">
      <c r="A3775" s="75"/>
      <c r="B3775" s="29"/>
      <c r="C3775" s="37">
        <f t="shared" si="356"/>
        <v>0</v>
      </c>
      <c r="D3775" s="35"/>
      <c r="E3775" s="35"/>
      <c r="F3775" s="30" t="str">
        <f t="shared" si="357"/>
        <v>Jan</v>
      </c>
      <c r="G3775" s="35"/>
      <c r="H3775" s="37">
        <f t="shared" si="358"/>
        <v>0</v>
      </c>
      <c r="I3775" s="31">
        <f>COUNTIF($G$3:G3775,G3775)</f>
        <v>0</v>
      </c>
      <c r="J3775" s="31">
        <f t="shared" si="359"/>
        <v>0</v>
      </c>
      <c r="K3775" s="31">
        <f>COUNTIF($C$3:C3775,C3775)</f>
        <v>3773</v>
      </c>
      <c r="L3775" s="31">
        <f t="shared" si="360"/>
        <v>0</v>
      </c>
      <c r="M3775" s="31">
        <f t="shared" si="361"/>
        <v>0</v>
      </c>
    </row>
    <row r="3776" spans="1:13" x14ac:dyDescent="0.35">
      <c r="A3776" s="75"/>
      <c r="B3776" s="29"/>
      <c r="C3776" s="37">
        <f t="shared" si="356"/>
        <v>0</v>
      </c>
      <c r="D3776" s="35"/>
      <c r="E3776" s="35"/>
      <c r="F3776" s="30" t="str">
        <f t="shared" si="357"/>
        <v>Jan</v>
      </c>
      <c r="G3776" s="35"/>
      <c r="H3776" s="37">
        <f t="shared" si="358"/>
        <v>0</v>
      </c>
      <c r="I3776" s="31">
        <f>COUNTIF($G$3:G3776,G3776)</f>
        <v>0</v>
      </c>
      <c r="J3776" s="31">
        <f t="shared" si="359"/>
        <v>0</v>
      </c>
      <c r="K3776" s="31">
        <f>COUNTIF($C$3:C3776,C3776)</f>
        <v>3774</v>
      </c>
      <c r="L3776" s="31">
        <f t="shared" si="360"/>
        <v>0</v>
      </c>
      <c r="M3776" s="31">
        <f t="shared" si="361"/>
        <v>0</v>
      </c>
    </row>
    <row r="3777" spans="1:13" x14ac:dyDescent="0.35">
      <c r="A3777" s="75"/>
      <c r="B3777" s="29"/>
      <c r="C3777" s="37">
        <f t="shared" si="356"/>
        <v>0</v>
      </c>
      <c r="D3777" s="35"/>
      <c r="E3777" s="35"/>
      <c r="F3777" s="30" t="str">
        <f t="shared" si="357"/>
        <v>Jan</v>
      </c>
      <c r="G3777" s="35"/>
      <c r="H3777" s="37">
        <f t="shared" si="358"/>
        <v>0</v>
      </c>
      <c r="I3777" s="31">
        <f>COUNTIF($G$3:G3777,G3777)</f>
        <v>0</v>
      </c>
      <c r="J3777" s="31">
        <f t="shared" si="359"/>
        <v>0</v>
      </c>
      <c r="K3777" s="31">
        <f>COUNTIF($C$3:C3777,C3777)</f>
        <v>3775</v>
      </c>
      <c r="L3777" s="31">
        <f t="shared" si="360"/>
        <v>0</v>
      </c>
      <c r="M3777" s="31">
        <f t="shared" si="361"/>
        <v>0</v>
      </c>
    </row>
    <row r="3778" spans="1:13" x14ac:dyDescent="0.35">
      <c r="A3778" s="75"/>
      <c r="B3778" s="29"/>
      <c r="C3778" s="37">
        <f t="shared" si="356"/>
        <v>0</v>
      </c>
      <c r="D3778" s="35"/>
      <c r="E3778" s="35"/>
      <c r="F3778" s="30" t="str">
        <f t="shared" si="357"/>
        <v>Jan</v>
      </c>
      <c r="G3778" s="35"/>
      <c r="H3778" s="37">
        <f t="shared" si="358"/>
        <v>0</v>
      </c>
      <c r="I3778" s="31">
        <f>COUNTIF($G$3:G3778,G3778)</f>
        <v>0</v>
      </c>
      <c r="J3778" s="31">
        <f t="shared" si="359"/>
        <v>0</v>
      </c>
      <c r="K3778" s="31">
        <f>COUNTIF($C$3:C3778,C3778)</f>
        <v>3776</v>
      </c>
      <c r="L3778" s="31">
        <f t="shared" si="360"/>
        <v>0</v>
      </c>
      <c r="M3778" s="31">
        <f t="shared" si="361"/>
        <v>0</v>
      </c>
    </row>
    <row r="3779" spans="1:13" x14ac:dyDescent="0.35">
      <c r="A3779" s="75"/>
      <c r="B3779" s="29"/>
      <c r="C3779" s="37">
        <f t="shared" si="356"/>
        <v>0</v>
      </c>
      <c r="D3779" s="35"/>
      <c r="E3779" s="35"/>
      <c r="F3779" s="30" t="str">
        <f t="shared" si="357"/>
        <v>Jan</v>
      </c>
      <c r="G3779" s="35"/>
      <c r="H3779" s="37">
        <f t="shared" si="358"/>
        <v>0</v>
      </c>
      <c r="I3779" s="31">
        <f>COUNTIF($G$3:G3779,G3779)</f>
        <v>0</v>
      </c>
      <c r="J3779" s="31">
        <f t="shared" si="359"/>
        <v>0</v>
      </c>
      <c r="K3779" s="31">
        <f>COUNTIF($C$3:C3779,C3779)</f>
        <v>3777</v>
      </c>
      <c r="L3779" s="31">
        <f t="shared" si="360"/>
        <v>0</v>
      </c>
      <c r="M3779" s="31">
        <f t="shared" si="361"/>
        <v>0</v>
      </c>
    </row>
    <row r="3780" spans="1:13" x14ac:dyDescent="0.35">
      <c r="A3780" s="75"/>
      <c r="B3780" s="29"/>
      <c r="C3780" s="37">
        <f t="shared" ref="C3780:C3843" si="362">IF(ISERROR(VLOOKUP(B3780,T:U,2,0)),0,VLOOKUP(B3780,T:U,2,0))</f>
        <v>0</v>
      </c>
      <c r="D3780" s="35"/>
      <c r="E3780" s="35"/>
      <c r="F3780" s="30" t="str">
        <f t="shared" ref="F3780:F3843" si="363">+TEXT(A3780,"MMM")</f>
        <v>Jan</v>
      </c>
      <c r="G3780" s="35"/>
      <c r="H3780" s="37">
        <f t="shared" ref="H3780:H3843" si="364">IF(ISERROR(VLOOKUP(G3780,W:X,2,0)),0,VLOOKUP(G3780,W:X,2,0))*M3780</f>
        <v>0</v>
      </c>
      <c r="I3780" s="31">
        <f>COUNTIF($G$3:G3780,G3780)</f>
        <v>0</v>
      </c>
      <c r="J3780" s="31">
        <f t="shared" ref="J3780:J3843" si="365">IF(I3780=1,1,0)</f>
        <v>0</v>
      </c>
      <c r="K3780" s="31">
        <f>COUNTIF($C$3:C3780,C3780)</f>
        <v>3778</v>
      </c>
      <c r="L3780" s="31">
        <f t="shared" ref="L3780:L3843" si="366">IF(K3780=1,1,0)</f>
        <v>0</v>
      </c>
      <c r="M3780" s="31">
        <f t="shared" ref="M3780:M3843" si="367">IF(L3780+J3780&gt;0,1,0)</f>
        <v>0</v>
      </c>
    </row>
    <row r="3781" spans="1:13" x14ac:dyDescent="0.35">
      <c r="A3781" s="75"/>
      <c r="B3781" s="29"/>
      <c r="C3781" s="37">
        <f t="shared" si="362"/>
        <v>0</v>
      </c>
      <c r="D3781" s="35"/>
      <c r="E3781" s="35"/>
      <c r="F3781" s="30" t="str">
        <f t="shared" si="363"/>
        <v>Jan</v>
      </c>
      <c r="G3781" s="35"/>
      <c r="H3781" s="37">
        <f t="shared" si="364"/>
        <v>0</v>
      </c>
      <c r="I3781" s="31">
        <f>COUNTIF($G$3:G3781,G3781)</f>
        <v>0</v>
      </c>
      <c r="J3781" s="31">
        <f t="shared" si="365"/>
        <v>0</v>
      </c>
      <c r="K3781" s="31">
        <f>COUNTIF($C$3:C3781,C3781)</f>
        <v>3779</v>
      </c>
      <c r="L3781" s="31">
        <f t="shared" si="366"/>
        <v>0</v>
      </c>
      <c r="M3781" s="31">
        <f t="shared" si="367"/>
        <v>0</v>
      </c>
    </row>
    <row r="3782" spans="1:13" x14ac:dyDescent="0.35">
      <c r="A3782" s="75"/>
      <c r="B3782" s="29"/>
      <c r="C3782" s="37">
        <f t="shared" si="362"/>
        <v>0</v>
      </c>
      <c r="D3782" s="35"/>
      <c r="E3782" s="35"/>
      <c r="F3782" s="30" t="str">
        <f t="shared" si="363"/>
        <v>Jan</v>
      </c>
      <c r="G3782" s="35"/>
      <c r="H3782" s="37">
        <f t="shared" si="364"/>
        <v>0</v>
      </c>
      <c r="I3782" s="31">
        <f>COUNTIF($G$3:G3782,G3782)</f>
        <v>0</v>
      </c>
      <c r="J3782" s="31">
        <f t="shared" si="365"/>
        <v>0</v>
      </c>
      <c r="K3782" s="31">
        <f>COUNTIF($C$3:C3782,C3782)</f>
        <v>3780</v>
      </c>
      <c r="L3782" s="31">
        <f t="shared" si="366"/>
        <v>0</v>
      </c>
      <c r="M3782" s="31">
        <f t="shared" si="367"/>
        <v>0</v>
      </c>
    </row>
    <row r="3783" spans="1:13" x14ac:dyDescent="0.35">
      <c r="A3783" s="75"/>
      <c r="B3783" s="29"/>
      <c r="C3783" s="37">
        <f t="shared" si="362"/>
        <v>0</v>
      </c>
      <c r="D3783" s="35"/>
      <c r="E3783" s="35"/>
      <c r="F3783" s="30" t="str">
        <f t="shared" si="363"/>
        <v>Jan</v>
      </c>
      <c r="G3783" s="35"/>
      <c r="H3783" s="37">
        <f t="shared" si="364"/>
        <v>0</v>
      </c>
      <c r="I3783" s="31">
        <f>COUNTIF($G$3:G3783,G3783)</f>
        <v>0</v>
      </c>
      <c r="J3783" s="31">
        <f t="shared" si="365"/>
        <v>0</v>
      </c>
      <c r="K3783" s="31">
        <f>COUNTIF($C$3:C3783,C3783)</f>
        <v>3781</v>
      </c>
      <c r="L3783" s="31">
        <f t="shared" si="366"/>
        <v>0</v>
      </c>
      <c r="M3783" s="31">
        <f t="shared" si="367"/>
        <v>0</v>
      </c>
    </row>
    <row r="3784" spans="1:13" x14ac:dyDescent="0.35">
      <c r="A3784" s="75"/>
      <c r="B3784" s="29"/>
      <c r="C3784" s="37">
        <f t="shared" si="362"/>
        <v>0</v>
      </c>
      <c r="D3784" s="35"/>
      <c r="E3784" s="35"/>
      <c r="F3784" s="30" t="str">
        <f t="shared" si="363"/>
        <v>Jan</v>
      </c>
      <c r="G3784" s="35"/>
      <c r="H3784" s="37">
        <f t="shared" si="364"/>
        <v>0</v>
      </c>
      <c r="I3784" s="31">
        <f>COUNTIF($G$3:G3784,G3784)</f>
        <v>0</v>
      </c>
      <c r="J3784" s="31">
        <f t="shared" si="365"/>
        <v>0</v>
      </c>
      <c r="K3784" s="31">
        <f>COUNTIF($C$3:C3784,C3784)</f>
        <v>3782</v>
      </c>
      <c r="L3784" s="31">
        <f t="shared" si="366"/>
        <v>0</v>
      </c>
      <c r="M3784" s="31">
        <f t="shared" si="367"/>
        <v>0</v>
      </c>
    </row>
    <row r="3785" spans="1:13" x14ac:dyDescent="0.35">
      <c r="A3785" s="75"/>
      <c r="B3785" s="29"/>
      <c r="C3785" s="37">
        <f t="shared" si="362"/>
        <v>0</v>
      </c>
      <c r="D3785" s="35"/>
      <c r="E3785" s="35"/>
      <c r="F3785" s="30" t="str">
        <f t="shared" si="363"/>
        <v>Jan</v>
      </c>
      <c r="G3785" s="35"/>
      <c r="H3785" s="37">
        <f t="shared" si="364"/>
        <v>0</v>
      </c>
      <c r="I3785" s="31">
        <f>COUNTIF($G$3:G3785,G3785)</f>
        <v>0</v>
      </c>
      <c r="J3785" s="31">
        <f t="shared" si="365"/>
        <v>0</v>
      </c>
      <c r="K3785" s="31">
        <f>COUNTIF($C$3:C3785,C3785)</f>
        <v>3783</v>
      </c>
      <c r="L3785" s="31">
        <f t="shared" si="366"/>
        <v>0</v>
      </c>
      <c r="M3785" s="31">
        <f t="shared" si="367"/>
        <v>0</v>
      </c>
    </row>
    <row r="3786" spans="1:13" x14ac:dyDescent="0.35">
      <c r="A3786" s="75"/>
      <c r="B3786" s="29"/>
      <c r="C3786" s="37">
        <f t="shared" si="362"/>
        <v>0</v>
      </c>
      <c r="D3786" s="35"/>
      <c r="E3786" s="35"/>
      <c r="F3786" s="30" t="str">
        <f t="shared" si="363"/>
        <v>Jan</v>
      </c>
      <c r="G3786" s="35"/>
      <c r="H3786" s="37">
        <f t="shared" si="364"/>
        <v>0</v>
      </c>
      <c r="I3786" s="31">
        <f>COUNTIF($G$3:G3786,G3786)</f>
        <v>0</v>
      </c>
      <c r="J3786" s="31">
        <f t="shared" si="365"/>
        <v>0</v>
      </c>
      <c r="K3786" s="31">
        <f>COUNTIF($C$3:C3786,C3786)</f>
        <v>3784</v>
      </c>
      <c r="L3786" s="31">
        <f t="shared" si="366"/>
        <v>0</v>
      </c>
      <c r="M3786" s="31">
        <f t="shared" si="367"/>
        <v>0</v>
      </c>
    </row>
    <row r="3787" spans="1:13" x14ac:dyDescent="0.35">
      <c r="A3787" s="75"/>
      <c r="B3787" s="29"/>
      <c r="C3787" s="37">
        <f t="shared" si="362"/>
        <v>0</v>
      </c>
      <c r="D3787" s="35"/>
      <c r="E3787" s="35"/>
      <c r="F3787" s="30" t="str">
        <f t="shared" si="363"/>
        <v>Jan</v>
      </c>
      <c r="G3787" s="35"/>
      <c r="H3787" s="37">
        <f t="shared" si="364"/>
        <v>0</v>
      </c>
      <c r="I3787" s="31">
        <f>COUNTIF($G$3:G3787,G3787)</f>
        <v>0</v>
      </c>
      <c r="J3787" s="31">
        <f t="shared" si="365"/>
        <v>0</v>
      </c>
      <c r="K3787" s="31">
        <f>COUNTIF($C$3:C3787,C3787)</f>
        <v>3785</v>
      </c>
      <c r="L3787" s="31">
        <f t="shared" si="366"/>
        <v>0</v>
      </c>
      <c r="M3787" s="31">
        <f t="shared" si="367"/>
        <v>0</v>
      </c>
    </row>
    <row r="3788" spans="1:13" x14ac:dyDescent="0.35">
      <c r="A3788" s="75"/>
      <c r="B3788" s="29"/>
      <c r="C3788" s="37">
        <f t="shared" si="362"/>
        <v>0</v>
      </c>
      <c r="D3788" s="35"/>
      <c r="E3788" s="35"/>
      <c r="F3788" s="30" t="str">
        <f t="shared" si="363"/>
        <v>Jan</v>
      </c>
      <c r="G3788" s="35"/>
      <c r="H3788" s="37">
        <f t="shared" si="364"/>
        <v>0</v>
      </c>
      <c r="I3788" s="31">
        <f>COUNTIF($G$3:G3788,G3788)</f>
        <v>0</v>
      </c>
      <c r="J3788" s="31">
        <f t="shared" si="365"/>
        <v>0</v>
      </c>
      <c r="K3788" s="31">
        <f>COUNTIF($C$3:C3788,C3788)</f>
        <v>3786</v>
      </c>
      <c r="L3788" s="31">
        <f t="shared" si="366"/>
        <v>0</v>
      </c>
      <c r="M3788" s="31">
        <f t="shared" si="367"/>
        <v>0</v>
      </c>
    </row>
    <row r="3789" spans="1:13" x14ac:dyDescent="0.35">
      <c r="A3789" s="75"/>
      <c r="B3789" s="29"/>
      <c r="C3789" s="37">
        <f t="shared" si="362"/>
        <v>0</v>
      </c>
      <c r="D3789" s="35"/>
      <c r="E3789" s="35"/>
      <c r="F3789" s="30" t="str">
        <f t="shared" si="363"/>
        <v>Jan</v>
      </c>
      <c r="G3789" s="35"/>
      <c r="H3789" s="37">
        <f t="shared" si="364"/>
        <v>0</v>
      </c>
      <c r="I3789" s="31">
        <f>COUNTIF($G$3:G3789,G3789)</f>
        <v>0</v>
      </c>
      <c r="J3789" s="31">
        <f t="shared" si="365"/>
        <v>0</v>
      </c>
      <c r="K3789" s="31">
        <f>COUNTIF($C$3:C3789,C3789)</f>
        <v>3787</v>
      </c>
      <c r="L3789" s="31">
        <f t="shared" si="366"/>
        <v>0</v>
      </c>
      <c r="M3789" s="31">
        <f t="shared" si="367"/>
        <v>0</v>
      </c>
    </row>
    <row r="3790" spans="1:13" x14ac:dyDescent="0.35">
      <c r="A3790" s="75"/>
      <c r="B3790" s="29"/>
      <c r="C3790" s="37">
        <f t="shared" si="362"/>
        <v>0</v>
      </c>
      <c r="D3790" s="35"/>
      <c r="E3790" s="35"/>
      <c r="F3790" s="30" t="str">
        <f t="shared" si="363"/>
        <v>Jan</v>
      </c>
      <c r="G3790" s="35"/>
      <c r="H3790" s="37">
        <f t="shared" si="364"/>
        <v>0</v>
      </c>
      <c r="I3790" s="31">
        <f>COUNTIF($G$3:G3790,G3790)</f>
        <v>0</v>
      </c>
      <c r="J3790" s="31">
        <f t="shared" si="365"/>
        <v>0</v>
      </c>
      <c r="K3790" s="31">
        <f>COUNTIF($C$3:C3790,C3790)</f>
        <v>3788</v>
      </c>
      <c r="L3790" s="31">
        <f t="shared" si="366"/>
        <v>0</v>
      </c>
      <c r="M3790" s="31">
        <f t="shared" si="367"/>
        <v>0</v>
      </c>
    </row>
    <row r="3791" spans="1:13" x14ac:dyDescent="0.35">
      <c r="A3791" s="75"/>
      <c r="B3791" s="29"/>
      <c r="C3791" s="37">
        <f t="shared" si="362"/>
        <v>0</v>
      </c>
      <c r="D3791" s="35"/>
      <c r="E3791" s="35"/>
      <c r="F3791" s="30" t="str">
        <f t="shared" si="363"/>
        <v>Jan</v>
      </c>
      <c r="G3791" s="35"/>
      <c r="H3791" s="37">
        <f t="shared" si="364"/>
        <v>0</v>
      </c>
      <c r="I3791" s="31">
        <f>COUNTIF($G$3:G3791,G3791)</f>
        <v>0</v>
      </c>
      <c r="J3791" s="31">
        <f t="shared" si="365"/>
        <v>0</v>
      </c>
      <c r="K3791" s="31">
        <f>COUNTIF($C$3:C3791,C3791)</f>
        <v>3789</v>
      </c>
      <c r="L3791" s="31">
        <f t="shared" si="366"/>
        <v>0</v>
      </c>
      <c r="M3791" s="31">
        <f t="shared" si="367"/>
        <v>0</v>
      </c>
    </row>
    <row r="3792" spans="1:13" x14ac:dyDescent="0.35">
      <c r="A3792" s="75"/>
      <c r="B3792" s="29"/>
      <c r="C3792" s="37">
        <f t="shared" si="362"/>
        <v>0</v>
      </c>
      <c r="D3792" s="35"/>
      <c r="E3792" s="35"/>
      <c r="F3792" s="30" t="str">
        <f t="shared" si="363"/>
        <v>Jan</v>
      </c>
      <c r="G3792" s="35"/>
      <c r="H3792" s="37">
        <f t="shared" si="364"/>
        <v>0</v>
      </c>
      <c r="I3792" s="31">
        <f>COUNTIF($G$3:G3792,G3792)</f>
        <v>0</v>
      </c>
      <c r="J3792" s="31">
        <f t="shared" si="365"/>
        <v>0</v>
      </c>
      <c r="K3792" s="31">
        <f>COUNTIF($C$3:C3792,C3792)</f>
        <v>3790</v>
      </c>
      <c r="L3792" s="31">
        <f t="shared" si="366"/>
        <v>0</v>
      </c>
      <c r="M3792" s="31">
        <f t="shared" si="367"/>
        <v>0</v>
      </c>
    </row>
    <row r="3793" spans="1:13" x14ac:dyDescent="0.35">
      <c r="A3793" s="75"/>
      <c r="B3793" s="29"/>
      <c r="C3793" s="37">
        <f t="shared" si="362"/>
        <v>0</v>
      </c>
      <c r="D3793" s="35"/>
      <c r="E3793" s="35"/>
      <c r="F3793" s="30" t="str">
        <f t="shared" si="363"/>
        <v>Jan</v>
      </c>
      <c r="G3793" s="35"/>
      <c r="H3793" s="37">
        <f t="shared" si="364"/>
        <v>0</v>
      </c>
      <c r="I3793" s="31">
        <f>COUNTIF($G$3:G3793,G3793)</f>
        <v>0</v>
      </c>
      <c r="J3793" s="31">
        <f t="shared" si="365"/>
        <v>0</v>
      </c>
      <c r="K3793" s="31">
        <f>COUNTIF($C$3:C3793,C3793)</f>
        <v>3791</v>
      </c>
      <c r="L3793" s="31">
        <f t="shared" si="366"/>
        <v>0</v>
      </c>
      <c r="M3793" s="31">
        <f t="shared" si="367"/>
        <v>0</v>
      </c>
    </row>
    <row r="3794" spans="1:13" x14ac:dyDescent="0.35">
      <c r="A3794" s="75"/>
      <c r="B3794" s="29"/>
      <c r="C3794" s="37">
        <f t="shared" si="362"/>
        <v>0</v>
      </c>
      <c r="D3794" s="35"/>
      <c r="E3794" s="35"/>
      <c r="F3794" s="30" t="str">
        <f t="shared" si="363"/>
        <v>Jan</v>
      </c>
      <c r="G3794" s="35"/>
      <c r="H3794" s="37">
        <f t="shared" si="364"/>
        <v>0</v>
      </c>
      <c r="I3794" s="31">
        <f>COUNTIF($G$3:G3794,G3794)</f>
        <v>0</v>
      </c>
      <c r="J3794" s="31">
        <f t="shared" si="365"/>
        <v>0</v>
      </c>
      <c r="K3794" s="31">
        <f>COUNTIF($C$3:C3794,C3794)</f>
        <v>3792</v>
      </c>
      <c r="L3794" s="31">
        <f t="shared" si="366"/>
        <v>0</v>
      </c>
      <c r="M3794" s="31">
        <f t="shared" si="367"/>
        <v>0</v>
      </c>
    </row>
    <row r="3795" spans="1:13" x14ac:dyDescent="0.35">
      <c r="A3795" s="75"/>
      <c r="B3795" s="29"/>
      <c r="C3795" s="37">
        <f t="shared" si="362"/>
        <v>0</v>
      </c>
      <c r="D3795" s="35"/>
      <c r="E3795" s="35"/>
      <c r="F3795" s="30" t="str">
        <f t="shared" si="363"/>
        <v>Jan</v>
      </c>
      <c r="G3795" s="35"/>
      <c r="H3795" s="37">
        <f t="shared" si="364"/>
        <v>0</v>
      </c>
      <c r="I3795" s="31">
        <f>COUNTIF($G$3:G3795,G3795)</f>
        <v>0</v>
      </c>
      <c r="J3795" s="31">
        <f t="shared" si="365"/>
        <v>0</v>
      </c>
      <c r="K3795" s="31">
        <f>COUNTIF($C$3:C3795,C3795)</f>
        <v>3793</v>
      </c>
      <c r="L3795" s="31">
        <f t="shared" si="366"/>
        <v>0</v>
      </c>
      <c r="M3795" s="31">
        <f t="shared" si="367"/>
        <v>0</v>
      </c>
    </row>
    <row r="3796" spans="1:13" x14ac:dyDescent="0.35">
      <c r="A3796" s="75"/>
      <c r="B3796" s="29"/>
      <c r="C3796" s="37">
        <f t="shared" si="362"/>
        <v>0</v>
      </c>
      <c r="D3796" s="35"/>
      <c r="E3796" s="35"/>
      <c r="F3796" s="30" t="str">
        <f t="shared" si="363"/>
        <v>Jan</v>
      </c>
      <c r="G3796" s="35"/>
      <c r="H3796" s="37">
        <f t="shared" si="364"/>
        <v>0</v>
      </c>
      <c r="I3796" s="31">
        <f>COUNTIF($G$3:G3796,G3796)</f>
        <v>0</v>
      </c>
      <c r="J3796" s="31">
        <f t="shared" si="365"/>
        <v>0</v>
      </c>
      <c r="K3796" s="31">
        <f>COUNTIF($C$3:C3796,C3796)</f>
        <v>3794</v>
      </c>
      <c r="L3796" s="31">
        <f t="shared" si="366"/>
        <v>0</v>
      </c>
      <c r="M3796" s="31">
        <f t="shared" si="367"/>
        <v>0</v>
      </c>
    </row>
    <row r="3797" spans="1:13" x14ac:dyDescent="0.35">
      <c r="A3797" s="75"/>
      <c r="B3797" s="29"/>
      <c r="C3797" s="37">
        <f t="shared" si="362"/>
        <v>0</v>
      </c>
      <c r="D3797" s="35"/>
      <c r="E3797" s="35"/>
      <c r="F3797" s="30" t="str">
        <f t="shared" si="363"/>
        <v>Jan</v>
      </c>
      <c r="G3797" s="35"/>
      <c r="H3797" s="37">
        <f t="shared" si="364"/>
        <v>0</v>
      </c>
      <c r="I3797" s="31">
        <f>COUNTIF($G$3:G3797,G3797)</f>
        <v>0</v>
      </c>
      <c r="J3797" s="31">
        <f t="shared" si="365"/>
        <v>0</v>
      </c>
      <c r="K3797" s="31">
        <f>COUNTIF($C$3:C3797,C3797)</f>
        <v>3795</v>
      </c>
      <c r="L3797" s="31">
        <f t="shared" si="366"/>
        <v>0</v>
      </c>
      <c r="M3797" s="31">
        <f t="shared" si="367"/>
        <v>0</v>
      </c>
    </row>
    <row r="3798" spans="1:13" x14ac:dyDescent="0.35">
      <c r="A3798" s="75"/>
      <c r="B3798" s="29"/>
      <c r="C3798" s="37">
        <f t="shared" si="362"/>
        <v>0</v>
      </c>
      <c r="D3798" s="35"/>
      <c r="E3798" s="35"/>
      <c r="F3798" s="30" t="str">
        <f t="shared" si="363"/>
        <v>Jan</v>
      </c>
      <c r="G3798" s="35"/>
      <c r="H3798" s="37">
        <f t="shared" si="364"/>
        <v>0</v>
      </c>
      <c r="I3798" s="31">
        <f>COUNTIF($G$3:G3798,G3798)</f>
        <v>0</v>
      </c>
      <c r="J3798" s="31">
        <f t="shared" si="365"/>
        <v>0</v>
      </c>
      <c r="K3798" s="31">
        <f>COUNTIF($C$3:C3798,C3798)</f>
        <v>3796</v>
      </c>
      <c r="L3798" s="31">
        <f t="shared" si="366"/>
        <v>0</v>
      </c>
      <c r="M3798" s="31">
        <f t="shared" si="367"/>
        <v>0</v>
      </c>
    </row>
    <row r="3799" spans="1:13" x14ac:dyDescent="0.35">
      <c r="A3799" s="75"/>
      <c r="B3799" s="29"/>
      <c r="C3799" s="37">
        <f t="shared" si="362"/>
        <v>0</v>
      </c>
      <c r="D3799" s="35"/>
      <c r="E3799" s="35"/>
      <c r="F3799" s="30" t="str">
        <f t="shared" si="363"/>
        <v>Jan</v>
      </c>
      <c r="G3799" s="35"/>
      <c r="H3799" s="37">
        <f t="shared" si="364"/>
        <v>0</v>
      </c>
      <c r="I3799" s="31">
        <f>COUNTIF($G$3:G3799,G3799)</f>
        <v>0</v>
      </c>
      <c r="J3799" s="31">
        <f t="shared" si="365"/>
        <v>0</v>
      </c>
      <c r="K3799" s="31">
        <f>COUNTIF($C$3:C3799,C3799)</f>
        <v>3797</v>
      </c>
      <c r="L3799" s="31">
        <f t="shared" si="366"/>
        <v>0</v>
      </c>
      <c r="M3799" s="31">
        <f t="shared" si="367"/>
        <v>0</v>
      </c>
    </row>
    <row r="3800" spans="1:13" x14ac:dyDescent="0.35">
      <c r="A3800" s="75"/>
      <c r="B3800" s="29"/>
      <c r="C3800" s="37">
        <f t="shared" si="362"/>
        <v>0</v>
      </c>
      <c r="D3800" s="35"/>
      <c r="E3800" s="35"/>
      <c r="F3800" s="30" t="str">
        <f t="shared" si="363"/>
        <v>Jan</v>
      </c>
      <c r="G3800" s="35"/>
      <c r="H3800" s="37">
        <f t="shared" si="364"/>
        <v>0</v>
      </c>
      <c r="I3800" s="31">
        <f>COUNTIF($G$3:G3800,G3800)</f>
        <v>0</v>
      </c>
      <c r="J3800" s="31">
        <f t="shared" si="365"/>
        <v>0</v>
      </c>
      <c r="K3800" s="31">
        <f>COUNTIF($C$3:C3800,C3800)</f>
        <v>3798</v>
      </c>
      <c r="L3800" s="31">
        <f t="shared" si="366"/>
        <v>0</v>
      </c>
      <c r="M3800" s="31">
        <f t="shared" si="367"/>
        <v>0</v>
      </c>
    </row>
    <row r="3801" spans="1:13" x14ac:dyDescent="0.35">
      <c r="A3801" s="75"/>
      <c r="B3801" s="29"/>
      <c r="C3801" s="37">
        <f t="shared" si="362"/>
        <v>0</v>
      </c>
      <c r="D3801" s="35"/>
      <c r="E3801" s="35"/>
      <c r="F3801" s="30" t="str">
        <f t="shared" si="363"/>
        <v>Jan</v>
      </c>
      <c r="G3801" s="35"/>
      <c r="H3801" s="37">
        <f t="shared" si="364"/>
        <v>0</v>
      </c>
      <c r="I3801" s="31">
        <f>COUNTIF($G$3:G3801,G3801)</f>
        <v>0</v>
      </c>
      <c r="J3801" s="31">
        <f t="shared" si="365"/>
        <v>0</v>
      </c>
      <c r="K3801" s="31">
        <f>COUNTIF($C$3:C3801,C3801)</f>
        <v>3799</v>
      </c>
      <c r="L3801" s="31">
        <f t="shared" si="366"/>
        <v>0</v>
      </c>
      <c r="M3801" s="31">
        <f t="shared" si="367"/>
        <v>0</v>
      </c>
    </row>
    <row r="3802" spans="1:13" x14ac:dyDescent="0.35">
      <c r="A3802" s="75"/>
      <c r="B3802" s="29"/>
      <c r="C3802" s="37">
        <f t="shared" si="362"/>
        <v>0</v>
      </c>
      <c r="D3802" s="35"/>
      <c r="E3802" s="35"/>
      <c r="F3802" s="30" t="str">
        <f t="shared" si="363"/>
        <v>Jan</v>
      </c>
      <c r="G3802" s="35"/>
      <c r="H3802" s="37">
        <f t="shared" si="364"/>
        <v>0</v>
      </c>
      <c r="I3802" s="31">
        <f>COUNTIF($G$3:G3802,G3802)</f>
        <v>0</v>
      </c>
      <c r="J3802" s="31">
        <f t="shared" si="365"/>
        <v>0</v>
      </c>
      <c r="K3802" s="31">
        <f>COUNTIF($C$3:C3802,C3802)</f>
        <v>3800</v>
      </c>
      <c r="L3802" s="31">
        <f t="shared" si="366"/>
        <v>0</v>
      </c>
      <c r="M3802" s="31">
        <f t="shared" si="367"/>
        <v>0</v>
      </c>
    </row>
    <row r="3803" spans="1:13" x14ac:dyDescent="0.35">
      <c r="A3803" s="75"/>
      <c r="B3803" s="29"/>
      <c r="C3803" s="37">
        <f t="shared" si="362"/>
        <v>0</v>
      </c>
      <c r="D3803" s="35"/>
      <c r="E3803" s="35"/>
      <c r="F3803" s="30" t="str">
        <f t="shared" si="363"/>
        <v>Jan</v>
      </c>
      <c r="G3803" s="35"/>
      <c r="H3803" s="37">
        <f t="shared" si="364"/>
        <v>0</v>
      </c>
      <c r="I3803" s="31">
        <f>COUNTIF($G$3:G3803,G3803)</f>
        <v>0</v>
      </c>
      <c r="J3803" s="31">
        <f t="shared" si="365"/>
        <v>0</v>
      </c>
      <c r="K3803" s="31">
        <f>COUNTIF($C$3:C3803,C3803)</f>
        <v>3801</v>
      </c>
      <c r="L3803" s="31">
        <f t="shared" si="366"/>
        <v>0</v>
      </c>
      <c r="M3803" s="31">
        <f t="shared" si="367"/>
        <v>0</v>
      </c>
    </row>
    <row r="3804" spans="1:13" x14ac:dyDescent="0.35">
      <c r="A3804" s="75"/>
      <c r="B3804" s="29"/>
      <c r="C3804" s="37">
        <f t="shared" si="362"/>
        <v>0</v>
      </c>
      <c r="D3804" s="35"/>
      <c r="E3804" s="35"/>
      <c r="F3804" s="30" t="str">
        <f t="shared" si="363"/>
        <v>Jan</v>
      </c>
      <c r="G3804" s="35"/>
      <c r="H3804" s="37">
        <f t="shared" si="364"/>
        <v>0</v>
      </c>
      <c r="I3804" s="31">
        <f>COUNTIF($G$3:G3804,G3804)</f>
        <v>0</v>
      </c>
      <c r="J3804" s="31">
        <f t="shared" si="365"/>
        <v>0</v>
      </c>
      <c r="K3804" s="31">
        <f>COUNTIF($C$3:C3804,C3804)</f>
        <v>3802</v>
      </c>
      <c r="L3804" s="31">
        <f t="shared" si="366"/>
        <v>0</v>
      </c>
      <c r="M3804" s="31">
        <f t="shared" si="367"/>
        <v>0</v>
      </c>
    </row>
    <row r="3805" spans="1:13" x14ac:dyDescent="0.35">
      <c r="A3805" s="75"/>
      <c r="B3805" s="29"/>
      <c r="C3805" s="37">
        <f t="shared" si="362"/>
        <v>0</v>
      </c>
      <c r="D3805" s="35"/>
      <c r="E3805" s="35"/>
      <c r="F3805" s="30" t="str">
        <f t="shared" si="363"/>
        <v>Jan</v>
      </c>
      <c r="G3805" s="35"/>
      <c r="H3805" s="37">
        <f t="shared" si="364"/>
        <v>0</v>
      </c>
      <c r="I3805" s="31">
        <f>COUNTIF($G$3:G3805,G3805)</f>
        <v>0</v>
      </c>
      <c r="J3805" s="31">
        <f t="shared" si="365"/>
        <v>0</v>
      </c>
      <c r="K3805" s="31">
        <f>COUNTIF($C$3:C3805,C3805)</f>
        <v>3803</v>
      </c>
      <c r="L3805" s="31">
        <f t="shared" si="366"/>
        <v>0</v>
      </c>
      <c r="M3805" s="31">
        <f t="shared" si="367"/>
        <v>0</v>
      </c>
    </row>
    <row r="3806" spans="1:13" x14ac:dyDescent="0.35">
      <c r="A3806" s="75"/>
      <c r="B3806" s="29"/>
      <c r="C3806" s="37">
        <f t="shared" si="362"/>
        <v>0</v>
      </c>
      <c r="D3806" s="35"/>
      <c r="E3806" s="35"/>
      <c r="F3806" s="30" t="str">
        <f t="shared" si="363"/>
        <v>Jan</v>
      </c>
      <c r="G3806" s="35"/>
      <c r="H3806" s="37">
        <f t="shared" si="364"/>
        <v>0</v>
      </c>
      <c r="I3806" s="31">
        <f>COUNTIF($G$3:G3806,G3806)</f>
        <v>0</v>
      </c>
      <c r="J3806" s="31">
        <f t="shared" si="365"/>
        <v>0</v>
      </c>
      <c r="K3806" s="31">
        <f>COUNTIF($C$3:C3806,C3806)</f>
        <v>3804</v>
      </c>
      <c r="L3806" s="31">
        <f t="shared" si="366"/>
        <v>0</v>
      </c>
      <c r="M3806" s="31">
        <f t="shared" si="367"/>
        <v>0</v>
      </c>
    </row>
    <row r="3807" spans="1:13" x14ac:dyDescent="0.35">
      <c r="A3807" s="75"/>
      <c r="B3807" s="29"/>
      <c r="C3807" s="37">
        <f t="shared" si="362"/>
        <v>0</v>
      </c>
      <c r="D3807" s="35"/>
      <c r="E3807" s="35"/>
      <c r="F3807" s="30" t="str">
        <f t="shared" si="363"/>
        <v>Jan</v>
      </c>
      <c r="G3807" s="35"/>
      <c r="H3807" s="37">
        <f t="shared" si="364"/>
        <v>0</v>
      </c>
      <c r="I3807" s="31">
        <f>COUNTIF($G$3:G3807,G3807)</f>
        <v>0</v>
      </c>
      <c r="J3807" s="31">
        <f t="shared" si="365"/>
        <v>0</v>
      </c>
      <c r="K3807" s="31">
        <f>COUNTIF($C$3:C3807,C3807)</f>
        <v>3805</v>
      </c>
      <c r="L3807" s="31">
        <f t="shared" si="366"/>
        <v>0</v>
      </c>
      <c r="M3807" s="31">
        <f t="shared" si="367"/>
        <v>0</v>
      </c>
    </row>
    <row r="3808" spans="1:13" x14ac:dyDescent="0.35">
      <c r="A3808" s="75"/>
      <c r="B3808" s="29"/>
      <c r="C3808" s="37">
        <f t="shared" si="362"/>
        <v>0</v>
      </c>
      <c r="D3808" s="35"/>
      <c r="E3808" s="35"/>
      <c r="F3808" s="30" t="str">
        <f t="shared" si="363"/>
        <v>Jan</v>
      </c>
      <c r="G3808" s="35"/>
      <c r="H3808" s="37">
        <f t="shared" si="364"/>
        <v>0</v>
      </c>
      <c r="I3808" s="31">
        <f>COUNTIF($G$3:G3808,G3808)</f>
        <v>0</v>
      </c>
      <c r="J3808" s="31">
        <f t="shared" si="365"/>
        <v>0</v>
      </c>
      <c r="K3808" s="31">
        <f>COUNTIF($C$3:C3808,C3808)</f>
        <v>3806</v>
      </c>
      <c r="L3808" s="31">
        <f t="shared" si="366"/>
        <v>0</v>
      </c>
      <c r="M3808" s="31">
        <f t="shared" si="367"/>
        <v>0</v>
      </c>
    </row>
    <row r="3809" spans="1:13" x14ac:dyDescent="0.35">
      <c r="A3809" s="75"/>
      <c r="B3809" s="29"/>
      <c r="C3809" s="37">
        <f t="shared" si="362"/>
        <v>0</v>
      </c>
      <c r="D3809" s="35"/>
      <c r="E3809" s="35"/>
      <c r="F3809" s="30" t="str">
        <f t="shared" si="363"/>
        <v>Jan</v>
      </c>
      <c r="G3809" s="35"/>
      <c r="H3809" s="37">
        <f t="shared" si="364"/>
        <v>0</v>
      </c>
      <c r="I3809" s="31">
        <f>COUNTIF($G$3:G3809,G3809)</f>
        <v>0</v>
      </c>
      <c r="J3809" s="31">
        <f t="shared" si="365"/>
        <v>0</v>
      </c>
      <c r="K3809" s="31">
        <f>COUNTIF($C$3:C3809,C3809)</f>
        <v>3807</v>
      </c>
      <c r="L3809" s="31">
        <f t="shared" si="366"/>
        <v>0</v>
      </c>
      <c r="M3809" s="31">
        <f t="shared" si="367"/>
        <v>0</v>
      </c>
    </row>
    <row r="3810" spans="1:13" x14ac:dyDescent="0.35">
      <c r="A3810" s="75"/>
      <c r="B3810" s="29"/>
      <c r="C3810" s="37">
        <f t="shared" si="362"/>
        <v>0</v>
      </c>
      <c r="D3810" s="35"/>
      <c r="E3810" s="35"/>
      <c r="F3810" s="30" t="str">
        <f t="shared" si="363"/>
        <v>Jan</v>
      </c>
      <c r="G3810" s="35"/>
      <c r="H3810" s="37">
        <f t="shared" si="364"/>
        <v>0</v>
      </c>
      <c r="I3810" s="31">
        <f>COUNTIF($G$3:G3810,G3810)</f>
        <v>0</v>
      </c>
      <c r="J3810" s="31">
        <f t="shared" si="365"/>
        <v>0</v>
      </c>
      <c r="K3810" s="31">
        <f>COUNTIF($C$3:C3810,C3810)</f>
        <v>3808</v>
      </c>
      <c r="L3810" s="31">
        <f t="shared" si="366"/>
        <v>0</v>
      </c>
      <c r="M3810" s="31">
        <f t="shared" si="367"/>
        <v>0</v>
      </c>
    </row>
    <row r="3811" spans="1:13" x14ac:dyDescent="0.35">
      <c r="A3811" s="75"/>
      <c r="B3811" s="29"/>
      <c r="C3811" s="37">
        <f t="shared" si="362"/>
        <v>0</v>
      </c>
      <c r="D3811" s="35"/>
      <c r="E3811" s="35"/>
      <c r="F3811" s="30" t="str">
        <f t="shared" si="363"/>
        <v>Jan</v>
      </c>
      <c r="G3811" s="35"/>
      <c r="H3811" s="37">
        <f t="shared" si="364"/>
        <v>0</v>
      </c>
      <c r="I3811" s="31">
        <f>COUNTIF($G$3:G3811,G3811)</f>
        <v>0</v>
      </c>
      <c r="J3811" s="31">
        <f t="shared" si="365"/>
        <v>0</v>
      </c>
      <c r="K3811" s="31">
        <f>COUNTIF($C$3:C3811,C3811)</f>
        <v>3809</v>
      </c>
      <c r="L3811" s="31">
        <f t="shared" si="366"/>
        <v>0</v>
      </c>
      <c r="M3811" s="31">
        <f t="shared" si="367"/>
        <v>0</v>
      </c>
    </row>
    <row r="3812" spans="1:13" x14ac:dyDescent="0.35">
      <c r="A3812" s="75"/>
      <c r="B3812" s="29"/>
      <c r="C3812" s="37">
        <f t="shared" si="362"/>
        <v>0</v>
      </c>
      <c r="D3812" s="35"/>
      <c r="E3812" s="35"/>
      <c r="F3812" s="30" t="str">
        <f t="shared" si="363"/>
        <v>Jan</v>
      </c>
      <c r="G3812" s="35"/>
      <c r="H3812" s="37">
        <f t="shared" si="364"/>
        <v>0</v>
      </c>
      <c r="I3812" s="31">
        <f>COUNTIF($G$3:G3812,G3812)</f>
        <v>0</v>
      </c>
      <c r="J3812" s="31">
        <f t="shared" si="365"/>
        <v>0</v>
      </c>
      <c r="K3812" s="31">
        <f>COUNTIF($C$3:C3812,C3812)</f>
        <v>3810</v>
      </c>
      <c r="L3812" s="31">
        <f t="shared" si="366"/>
        <v>0</v>
      </c>
      <c r="M3812" s="31">
        <f t="shared" si="367"/>
        <v>0</v>
      </c>
    </row>
    <row r="3813" spans="1:13" x14ac:dyDescent="0.35">
      <c r="A3813" s="75"/>
      <c r="B3813" s="29"/>
      <c r="C3813" s="37">
        <f t="shared" si="362"/>
        <v>0</v>
      </c>
      <c r="D3813" s="35"/>
      <c r="E3813" s="35"/>
      <c r="F3813" s="30" t="str">
        <f t="shared" si="363"/>
        <v>Jan</v>
      </c>
      <c r="G3813" s="35"/>
      <c r="H3813" s="37">
        <f t="shared" si="364"/>
        <v>0</v>
      </c>
      <c r="I3813" s="31">
        <f>COUNTIF($G$3:G3813,G3813)</f>
        <v>0</v>
      </c>
      <c r="J3813" s="31">
        <f t="shared" si="365"/>
        <v>0</v>
      </c>
      <c r="K3813" s="31">
        <f>COUNTIF($C$3:C3813,C3813)</f>
        <v>3811</v>
      </c>
      <c r="L3813" s="31">
        <f t="shared" si="366"/>
        <v>0</v>
      </c>
      <c r="M3813" s="31">
        <f t="shared" si="367"/>
        <v>0</v>
      </c>
    </row>
    <row r="3814" spans="1:13" x14ac:dyDescent="0.35">
      <c r="A3814" s="75"/>
      <c r="B3814" s="29"/>
      <c r="C3814" s="37">
        <f t="shared" si="362"/>
        <v>0</v>
      </c>
      <c r="D3814" s="35"/>
      <c r="E3814" s="35"/>
      <c r="F3814" s="30" t="str">
        <f t="shared" si="363"/>
        <v>Jan</v>
      </c>
      <c r="G3814" s="35"/>
      <c r="H3814" s="37">
        <f t="shared" si="364"/>
        <v>0</v>
      </c>
      <c r="I3814" s="31">
        <f>COUNTIF($G$3:G3814,G3814)</f>
        <v>0</v>
      </c>
      <c r="J3814" s="31">
        <f t="shared" si="365"/>
        <v>0</v>
      </c>
      <c r="K3814" s="31">
        <f>COUNTIF($C$3:C3814,C3814)</f>
        <v>3812</v>
      </c>
      <c r="L3814" s="31">
        <f t="shared" si="366"/>
        <v>0</v>
      </c>
      <c r="M3814" s="31">
        <f t="shared" si="367"/>
        <v>0</v>
      </c>
    </row>
    <row r="3815" spans="1:13" x14ac:dyDescent="0.35">
      <c r="A3815" s="75"/>
      <c r="B3815" s="29"/>
      <c r="C3815" s="37">
        <f t="shared" si="362"/>
        <v>0</v>
      </c>
      <c r="D3815" s="35"/>
      <c r="E3815" s="35"/>
      <c r="F3815" s="30" t="str">
        <f t="shared" si="363"/>
        <v>Jan</v>
      </c>
      <c r="G3815" s="35"/>
      <c r="H3815" s="37">
        <f t="shared" si="364"/>
        <v>0</v>
      </c>
      <c r="I3815" s="31">
        <f>COUNTIF($G$3:G3815,G3815)</f>
        <v>0</v>
      </c>
      <c r="J3815" s="31">
        <f t="shared" si="365"/>
        <v>0</v>
      </c>
      <c r="K3815" s="31">
        <f>COUNTIF($C$3:C3815,C3815)</f>
        <v>3813</v>
      </c>
      <c r="L3815" s="31">
        <f t="shared" si="366"/>
        <v>0</v>
      </c>
      <c r="M3815" s="31">
        <f t="shared" si="367"/>
        <v>0</v>
      </c>
    </row>
    <row r="3816" spans="1:13" x14ac:dyDescent="0.35">
      <c r="A3816" s="75"/>
      <c r="B3816" s="29"/>
      <c r="C3816" s="37">
        <f t="shared" si="362"/>
        <v>0</v>
      </c>
      <c r="D3816" s="35"/>
      <c r="E3816" s="35"/>
      <c r="F3816" s="30" t="str">
        <f t="shared" si="363"/>
        <v>Jan</v>
      </c>
      <c r="G3816" s="35"/>
      <c r="H3816" s="37">
        <f t="shared" si="364"/>
        <v>0</v>
      </c>
      <c r="I3816" s="31">
        <f>COUNTIF($G$3:G3816,G3816)</f>
        <v>0</v>
      </c>
      <c r="J3816" s="31">
        <f t="shared" si="365"/>
        <v>0</v>
      </c>
      <c r="K3816" s="31">
        <f>COUNTIF($C$3:C3816,C3816)</f>
        <v>3814</v>
      </c>
      <c r="L3816" s="31">
        <f t="shared" si="366"/>
        <v>0</v>
      </c>
      <c r="M3816" s="31">
        <f t="shared" si="367"/>
        <v>0</v>
      </c>
    </row>
    <row r="3817" spans="1:13" x14ac:dyDescent="0.35">
      <c r="A3817" s="75"/>
      <c r="B3817" s="29"/>
      <c r="C3817" s="37">
        <f t="shared" si="362"/>
        <v>0</v>
      </c>
      <c r="D3817" s="35"/>
      <c r="E3817" s="35"/>
      <c r="F3817" s="30" t="str">
        <f t="shared" si="363"/>
        <v>Jan</v>
      </c>
      <c r="G3817" s="35"/>
      <c r="H3817" s="37">
        <f t="shared" si="364"/>
        <v>0</v>
      </c>
      <c r="I3817" s="31">
        <f>COUNTIF($G$3:G3817,G3817)</f>
        <v>0</v>
      </c>
      <c r="J3817" s="31">
        <f t="shared" si="365"/>
        <v>0</v>
      </c>
      <c r="K3817" s="31">
        <f>COUNTIF($C$3:C3817,C3817)</f>
        <v>3815</v>
      </c>
      <c r="L3817" s="31">
        <f t="shared" si="366"/>
        <v>0</v>
      </c>
      <c r="M3817" s="31">
        <f t="shared" si="367"/>
        <v>0</v>
      </c>
    </row>
    <row r="3818" spans="1:13" x14ac:dyDescent="0.35">
      <c r="A3818" s="75"/>
      <c r="B3818" s="29"/>
      <c r="C3818" s="37">
        <f t="shared" si="362"/>
        <v>0</v>
      </c>
      <c r="D3818" s="35"/>
      <c r="E3818" s="35"/>
      <c r="F3818" s="30" t="str">
        <f t="shared" si="363"/>
        <v>Jan</v>
      </c>
      <c r="G3818" s="35"/>
      <c r="H3818" s="37">
        <f t="shared" si="364"/>
        <v>0</v>
      </c>
      <c r="I3818" s="31">
        <f>COUNTIF($G$3:G3818,G3818)</f>
        <v>0</v>
      </c>
      <c r="J3818" s="31">
        <f t="shared" si="365"/>
        <v>0</v>
      </c>
      <c r="K3818" s="31">
        <f>COUNTIF($C$3:C3818,C3818)</f>
        <v>3816</v>
      </c>
      <c r="L3818" s="31">
        <f t="shared" si="366"/>
        <v>0</v>
      </c>
      <c r="M3818" s="31">
        <f t="shared" si="367"/>
        <v>0</v>
      </c>
    </row>
    <row r="3819" spans="1:13" x14ac:dyDescent="0.35">
      <c r="A3819" s="75"/>
      <c r="B3819" s="29"/>
      <c r="C3819" s="37">
        <f t="shared" si="362"/>
        <v>0</v>
      </c>
      <c r="D3819" s="35"/>
      <c r="E3819" s="35"/>
      <c r="F3819" s="30" t="str">
        <f t="shared" si="363"/>
        <v>Jan</v>
      </c>
      <c r="G3819" s="35"/>
      <c r="H3819" s="37">
        <f t="shared" si="364"/>
        <v>0</v>
      </c>
      <c r="I3819" s="31">
        <f>COUNTIF($G$3:G3819,G3819)</f>
        <v>0</v>
      </c>
      <c r="J3819" s="31">
        <f t="shared" si="365"/>
        <v>0</v>
      </c>
      <c r="K3819" s="31">
        <f>COUNTIF($C$3:C3819,C3819)</f>
        <v>3817</v>
      </c>
      <c r="L3819" s="31">
        <f t="shared" si="366"/>
        <v>0</v>
      </c>
      <c r="M3819" s="31">
        <f t="shared" si="367"/>
        <v>0</v>
      </c>
    </row>
    <row r="3820" spans="1:13" x14ac:dyDescent="0.35">
      <c r="A3820" s="75"/>
      <c r="B3820" s="29"/>
      <c r="C3820" s="37">
        <f t="shared" si="362"/>
        <v>0</v>
      </c>
      <c r="D3820" s="35"/>
      <c r="E3820" s="35"/>
      <c r="F3820" s="30" t="str">
        <f t="shared" si="363"/>
        <v>Jan</v>
      </c>
      <c r="G3820" s="35"/>
      <c r="H3820" s="37">
        <f t="shared" si="364"/>
        <v>0</v>
      </c>
      <c r="I3820" s="31">
        <f>COUNTIF($G$3:G3820,G3820)</f>
        <v>0</v>
      </c>
      <c r="J3820" s="31">
        <f t="shared" si="365"/>
        <v>0</v>
      </c>
      <c r="K3820" s="31">
        <f>COUNTIF($C$3:C3820,C3820)</f>
        <v>3818</v>
      </c>
      <c r="L3820" s="31">
        <f t="shared" si="366"/>
        <v>0</v>
      </c>
      <c r="M3820" s="31">
        <f t="shared" si="367"/>
        <v>0</v>
      </c>
    </row>
    <row r="3821" spans="1:13" x14ac:dyDescent="0.35">
      <c r="A3821" s="75"/>
      <c r="B3821" s="29"/>
      <c r="C3821" s="37">
        <f t="shared" si="362"/>
        <v>0</v>
      </c>
      <c r="D3821" s="35"/>
      <c r="E3821" s="35"/>
      <c r="F3821" s="30" t="str">
        <f t="shared" si="363"/>
        <v>Jan</v>
      </c>
      <c r="G3821" s="35"/>
      <c r="H3821" s="37">
        <f t="shared" si="364"/>
        <v>0</v>
      </c>
      <c r="I3821" s="31">
        <f>COUNTIF($G$3:G3821,G3821)</f>
        <v>0</v>
      </c>
      <c r="J3821" s="31">
        <f t="shared" si="365"/>
        <v>0</v>
      </c>
      <c r="K3821" s="31">
        <f>COUNTIF($C$3:C3821,C3821)</f>
        <v>3819</v>
      </c>
      <c r="L3821" s="31">
        <f t="shared" si="366"/>
        <v>0</v>
      </c>
      <c r="M3821" s="31">
        <f t="shared" si="367"/>
        <v>0</v>
      </c>
    </row>
    <row r="3822" spans="1:13" x14ac:dyDescent="0.35">
      <c r="A3822" s="75"/>
      <c r="B3822" s="29"/>
      <c r="C3822" s="37">
        <f t="shared" si="362"/>
        <v>0</v>
      </c>
      <c r="D3822" s="35"/>
      <c r="E3822" s="35"/>
      <c r="F3822" s="30" t="str">
        <f t="shared" si="363"/>
        <v>Jan</v>
      </c>
      <c r="G3822" s="35"/>
      <c r="H3822" s="37">
        <f t="shared" si="364"/>
        <v>0</v>
      </c>
      <c r="I3822" s="31">
        <f>COUNTIF($G$3:G3822,G3822)</f>
        <v>0</v>
      </c>
      <c r="J3822" s="31">
        <f t="shared" si="365"/>
        <v>0</v>
      </c>
      <c r="K3822" s="31">
        <f>COUNTIF($C$3:C3822,C3822)</f>
        <v>3820</v>
      </c>
      <c r="L3822" s="31">
        <f t="shared" si="366"/>
        <v>0</v>
      </c>
      <c r="M3822" s="31">
        <f t="shared" si="367"/>
        <v>0</v>
      </c>
    </row>
    <row r="3823" spans="1:13" x14ac:dyDescent="0.35">
      <c r="A3823" s="75"/>
      <c r="B3823" s="29"/>
      <c r="C3823" s="37">
        <f t="shared" si="362"/>
        <v>0</v>
      </c>
      <c r="D3823" s="35"/>
      <c r="E3823" s="35"/>
      <c r="F3823" s="30" t="str">
        <f t="shared" si="363"/>
        <v>Jan</v>
      </c>
      <c r="G3823" s="35"/>
      <c r="H3823" s="37">
        <f t="shared" si="364"/>
        <v>0</v>
      </c>
      <c r="I3823" s="31">
        <f>COUNTIF($G$3:G3823,G3823)</f>
        <v>0</v>
      </c>
      <c r="J3823" s="31">
        <f t="shared" si="365"/>
        <v>0</v>
      </c>
      <c r="K3823" s="31">
        <f>COUNTIF($C$3:C3823,C3823)</f>
        <v>3821</v>
      </c>
      <c r="L3823" s="31">
        <f t="shared" si="366"/>
        <v>0</v>
      </c>
      <c r="M3823" s="31">
        <f t="shared" si="367"/>
        <v>0</v>
      </c>
    </row>
    <row r="3824" spans="1:13" x14ac:dyDescent="0.35">
      <c r="A3824" s="75"/>
      <c r="B3824" s="29"/>
      <c r="C3824" s="37">
        <f t="shared" si="362"/>
        <v>0</v>
      </c>
      <c r="D3824" s="35"/>
      <c r="E3824" s="35"/>
      <c r="F3824" s="30" t="str">
        <f t="shared" si="363"/>
        <v>Jan</v>
      </c>
      <c r="G3824" s="35"/>
      <c r="H3824" s="37">
        <f t="shared" si="364"/>
        <v>0</v>
      </c>
      <c r="I3824" s="31">
        <f>COUNTIF($G$3:G3824,G3824)</f>
        <v>0</v>
      </c>
      <c r="J3824" s="31">
        <f t="shared" si="365"/>
        <v>0</v>
      </c>
      <c r="K3824" s="31">
        <f>COUNTIF($C$3:C3824,C3824)</f>
        <v>3822</v>
      </c>
      <c r="L3824" s="31">
        <f t="shared" si="366"/>
        <v>0</v>
      </c>
      <c r="M3824" s="31">
        <f t="shared" si="367"/>
        <v>0</v>
      </c>
    </row>
    <row r="3825" spans="1:13" x14ac:dyDescent="0.35">
      <c r="A3825" s="75"/>
      <c r="B3825" s="29"/>
      <c r="C3825" s="37">
        <f t="shared" si="362"/>
        <v>0</v>
      </c>
      <c r="D3825" s="35"/>
      <c r="E3825" s="35"/>
      <c r="F3825" s="30" t="str">
        <f t="shared" si="363"/>
        <v>Jan</v>
      </c>
      <c r="G3825" s="35"/>
      <c r="H3825" s="37">
        <f t="shared" si="364"/>
        <v>0</v>
      </c>
      <c r="I3825" s="31">
        <f>COUNTIF($G$3:G3825,G3825)</f>
        <v>0</v>
      </c>
      <c r="J3825" s="31">
        <f t="shared" si="365"/>
        <v>0</v>
      </c>
      <c r="K3825" s="31">
        <f>COUNTIF($C$3:C3825,C3825)</f>
        <v>3823</v>
      </c>
      <c r="L3825" s="31">
        <f t="shared" si="366"/>
        <v>0</v>
      </c>
      <c r="M3825" s="31">
        <f t="shared" si="367"/>
        <v>0</v>
      </c>
    </row>
    <row r="3826" spans="1:13" x14ac:dyDescent="0.35">
      <c r="A3826" s="75"/>
      <c r="B3826" s="29"/>
      <c r="C3826" s="37">
        <f t="shared" si="362"/>
        <v>0</v>
      </c>
      <c r="D3826" s="35"/>
      <c r="E3826" s="35"/>
      <c r="F3826" s="30" t="str">
        <f t="shared" si="363"/>
        <v>Jan</v>
      </c>
      <c r="G3826" s="35"/>
      <c r="H3826" s="37">
        <f t="shared" si="364"/>
        <v>0</v>
      </c>
      <c r="I3826" s="31">
        <f>COUNTIF($G$3:G3826,G3826)</f>
        <v>0</v>
      </c>
      <c r="J3826" s="31">
        <f t="shared" si="365"/>
        <v>0</v>
      </c>
      <c r="K3826" s="31">
        <f>COUNTIF($C$3:C3826,C3826)</f>
        <v>3824</v>
      </c>
      <c r="L3826" s="31">
        <f t="shared" si="366"/>
        <v>0</v>
      </c>
      <c r="M3826" s="31">
        <f t="shared" si="367"/>
        <v>0</v>
      </c>
    </row>
    <row r="3827" spans="1:13" x14ac:dyDescent="0.35">
      <c r="A3827" s="75"/>
      <c r="B3827" s="29"/>
      <c r="C3827" s="37">
        <f t="shared" si="362"/>
        <v>0</v>
      </c>
      <c r="D3827" s="35"/>
      <c r="E3827" s="35"/>
      <c r="F3827" s="30" t="str">
        <f t="shared" si="363"/>
        <v>Jan</v>
      </c>
      <c r="G3827" s="35"/>
      <c r="H3827" s="37">
        <f t="shared" si="364"/>
        <v>0</v>
      </c>
      <c r="I3827" s="31">
        <f>COUNTIF($G$3:G3827,G3827)</f>
        <v>0</v>
      </c>
      <c r="J3827" s="31">
        <f t="shared" si="365"/>
        <v>0</v>
      </c>
      <c r="K3827" s="31">
        <f>COUNTIF($C$3:C3827,C3827)</f>
        <v>3825</v>
      </c>
      <c r="L3827" s="31">
        <f t="shared" si="366"/>
        <v>0</v>
      </c>
      <c r="M3827" s="31">
        <f t="shared" si="367"/>
        <v>0</v>
      </c>
    </row>
    <row r="3828" spans="1:13" x14ac:dyDescent="0.35">
      <c r="A3828" s="75"/>
      <c r="B3828" s="29"/>
      <c r="C3828" s="37">
        <f t="shared" si="362"/>
        <v>0</v>
      </c>
      <c r="D3828" s="35"/>
      <c r="E3828" s="35"/>
      <c r="F3828" s="30" t="str">
        <f t="shared" si="363"/>
        <v>Jan</v>
      </c>
      <c r="G3828" s="35"/>
      <c r="H3828" s="37">
        <f t="shared" si="364"/>
        <v>0</v>
      </c>
      <c r="I3828" s="31">
        <f>COUNTIF($G$3:G3828,G3828)</f>
        <v>0</v>
      </c>
      <c r="J3828" s="31">
        <f t="shared" si="365"/>
        <v>0</v>
      </c>
      <c r="K3828" s="31">
        <f>COUNTIF($C$3:C3828,C3828)</f>
        <v>3826</v>
      </c>
      <c r="L3828" s="31">
        <f t="shared" si="366"/>
        <v>0</v>
      </c>
      <c r="M3828" s="31">
        <f t="shared" si="367"/>
        <v>0</v>
      </c>
    </row>
    <row r="3829" spans="1:13" x14ac:dyDescent="0.35">
      <c r="A3829" s="75"/>
      <c r="B3829" s="29"/>
      <c r="C3829" s="37">
        <f t="shared" si="362"/>
        <v>0</v>
      </c>
      <c r="D3829" s="35"/>
      <c r="E3829" s="35"/>
      <c r="F3829" s="30" t="str">
        <f t="shared" si="363"/>
        <v>Jan</v>
      </c>
      <c r="G3829" s="35"/>
      <c r="H3829" s="37">
        <f t="shared" si="364"/>
        <v>0</v>
      </c>
      <c r="I3829" s="31">
        <f>COUNTIF($G$3:G3829,G3829)</f>
        <v>0</v>
      </c>
      <c r="J3829" s="31">
        <f t="shared" si="365"/>
        <v>0</v>
      </c>
      <c r="K3829" s="31">
        <f>COUNTIF($C$3:C3829,C3829)</f>
        <v>3827</v>
      </c>
      <c r="L3829" s="31">
        <f t="shared" si="366"/>
        <v>0</v>
      </c>
      <c r="M3829" s="31">
        <f t="shared" si="367"/>
        <v>0</v>
      </c>
    </row>
    <row r="3830" spans="1:13" x14ac:dyDescent="0.35">
      <c r="A3830" s="75"/>
      <c r="B3830" s="29"/>
      <c r="C3830" s="37">
        <f t="shared" si="362"/>
        <v>0</v>
      </c>
      <c r="D3830" s="35"/>
      <c r="E3830" s="35"/>
      <c r="F3830" s="30" t="str">
        <f t="shared" si="363"/>
        <v>Jan</v>
      </c>
      <c r="G3830" s="35"/>
      <c r="H3830" s="37">
        <f t="shared" si="364"/>
        <v>0</v>
      </c>
      <c r="I3830" s="31">
        <f>COUNTIF($G$3:G3830,G3830)</f>
        <v>0</v>
      </c>
      <c r="J3830" s="31">
        <f t="shared" si="365"/>
        <v>0</v>
      </c>
      <c r="K3830" s="31">
        <f>COUNTIF($C$3:C3830,C3830)</f>
        <v>3828</v>
      </c>
      <c r="L3830" s="31">
        <f t="shared" si="366"/>
        <v>0</v>
      </c>
      <c r="M3830" s="31">
        <f t="shared" si="367"/>
        <v>0</v>
      </c>
    </row>
    <row r="3831" spans="1:13" x14ac:dyDescent="0.35">
      <c r="A3831" s="75"/>
      <c r="B3831" s="29"/>
      <c r="C3831" s="37">
        <f t="shared" si="362"/>
        <v>0</v>
      </c>
      <c r="D3831" s="35"/>
      <c r="E3831" s="35"/>
      <c r="F3831" s="30" t="str">
        <f t="shared" si="363"/>
        <v>Jan</v>
      </c>
      <c r="G3831" s="35"/>
      <c r="H3831" s="37">
        <f t="shared" si="364"/>
        <v>0</v>
      </c>
      <c r="I3831" s="31">
        <f>COUNTIF($G$3:G3831,G3831)</f>
        <v>0</v>
      </c>
      <c r="J3831" s="31">
        <f t="shared" si="365"/>
        <v>0</v>
      </c>
      <c r="K3831" s="31">
        <f>COUNTIF($C$3:C3831,C3831)</f>
        <v>3829</v>
      </c>
      <c r="L3831" s="31">
        <f t="shared" si="366"/>
        <v>0</v>
      </c>
      <c r="M3831" s="31">
        <f t="shared" si="367"/>
        <v>0</v>
      </c>
    </row>
    <row r="3832" spans="1:13" x14ac:dyDescent="0.35">
      <c r="A3832" s="75"/>
      <c r="B3832" s="29"/>
      <c r="C3832" s="37">
        <f t="shared" si="362"/>
        <v>0</v>
      </c>
      <c r="D3832" s="35"/>
      <c r="E3832" s="35"/>
      <c r="F3832" s="30" t="str">
        <f t="shared" si="363"/>
        <v>Jan</v>
      </c>
      <c r="G3832" s="35"/>
      <c r="H3832" s="37">
        <f t="shared" si="364"/>
        <v>0</v>
      </c>
      <c r="I3832" s="31">
        <f>COUNTIF($G$3:G3832,G3832)</f>
        <v>0</v>
      </c>
      <c r="J3832" s="31">
        <f t="shared" si="365"/>
        <v>0</v>
      </c>
      <c r="K3832" s="31">
        <f>COUNTIF($C$3:C3832,C3832)</f>
        <v>3830</v>
      </c>
      <c r="L3832" s="31">
        <f t="shared" si="366"/>
        <v>0</v>
      </c>
      <c r="M3832" s="31">
        <f t="shared" si="367"/>
        <v>0</v>
      </c>
    </row>
    <row r="3833" spans="1:13" x14ac:dyDescent="0.35">
      <c r="A3833" s="75"/>
      <c r="B3833" s="29"/>
      <c r="C3833" s="37">
        <f t="shared" si="362"/>
        <v>0</v>
      </c>
      <c r="D3833" s="35"/>
      <c r="E3833" s="35"/>
      <c r="F3833" s="30" t="str">
        <f t="shared" si="363"/>
        <v>Jan</v>
      </c>
      <c r="G3833" s="35"/>
      <c r="H3833" s="37">
        <f t="shared" si="364"/>
        <v>0</v>
      </c>
      <c r="I3833" s="31">
        <f>COUNTIF($G$3:G3833,G3833)</f>
        <v>0</v>
      </c>
      <c r="J3833" s="31">
        <f t="shared" si="365"/>
        <v>0</v>
      </c>
      <c r="K3833" s="31">
        <f>COUNTIF($C$3:C3833,C3833)</f>
        <v>3831</v>
      </c>
      <c r="L3833" s="31">
        <f t="shared" si="366"/>
        <v>0</v>
      </c>
      <c r="M3833" s="31">
        <f t="shared" si="367"/>
        <v>0</v>
      </c>
    </row>
    <row r="3834" spans="1:13" x14ac:dyDescent="0.35">
      <c r="A3834" s="75"/>
      <c r="B3834" s="29"/>
      <c r="C3834" s="37">
        <f t="shared" si="362"/>
        <v>0</v>
      </c>
      <c r="D3834" s="35"/>
      <c r="E3834" s="35"/>
      <c r="F3834" s="30" t="str">
        <f t="shared" si="363"/>
        <v>Jan</v>
      </c>
      <c r="G3834" s="35"/>
      <c r="H3834" s="37">
        <f t="shared" si="364"/>
        <v>0</v>
      </c>
      <c r="I3834" s="31">
        <f>COUNTIF($G$3:G3834,G3834)</f>
        <v>0</v>
      </c>
      <c r="J3834" s="31">
        <f t="shared" si="365"/>
        <v>0</v>
      </c>
      <c r="K3834" s="31">
        <f>COUNTIF($C$3:C3834,C3834)</f>
        <v>3832</v>
      </c>
      <c r="L3834" s="31">
        <f t="shared" si="366"/>
        <v>0</v>
      </c>
      <c r="M3834" s="31">
        <f t="shared" si="367"/>
        <v>0</v>
      </c>
    </row>
    <row r="3835" spans="1:13" x14ac:dyDescent="0.35">
      <c r="A3835" s="75"/>
      <c r="B3835" s="29"/>
      <c r="C3835" s="37">
        <f t="shared" si="362"/>
        <v>0</v>
      </c>
      <c r="D3835" s="35"/>
      <c r="E3835" s="35"/>
      <c r="F3835" s="30" t="str">
        <f t="shared" si="363"/>
        <v>Jan</v>
      </c>
      <c r="G3835" s="35"/>
      <c r="H3835" s="37">
        <f t="shared" si="364"/>
        <v>0</v>
      </c>
      <c r="I3835" s="31">
        <f>COUNTIF($G$3:G3835,G3835)</f>
        <v>0</v>
      </c>
      <c r="J3835" s="31">
        <f t="shared" si="365"/>
        <v>0</v>
      </c>
      <c r="K3835" s="31">
        <f>COUNTIF($C$3:C3835,C3835)</f>
        <v>3833</v>
      </c>
      <c r="L3835" s="31">
        <f t="shared" si="366"/>
        <v>0</v>
      </c>
      <c r="M3835" s="31">
        <f t="shared" si="367"/>
        <v>0</v>
      </c>
    </row>
    <row r="3836" spans="1:13" x14ac:dyDescent="0.35">
      <c r="A3836" s="75"/>
      <c r="B3836" s="29"/>
      <c r="C3836" s="37">
        <f t="shared" si="362"/>
        <v>0</v>
      </c>
      <c r="D3836" s="35"/>
      <c r="E3836" s="35"/>
      <c r="F3836" s="30" t="str">
        <f t="shared" si="363"/>
        <v>Jan</v>
      </c>
      <c r="G3836" s="35"/>
      <c r="H3836" s="37">
        <f t="shared" si="364"/>
        <v>0</v>
      </c>
      <c r="I3836" s="31">
        <f>COUNTIF($G$3:G3836,G3836)</f>
        <v>0</v>
      </c>
      <c r="J3836" s="31">
        <f t="shared" si="365"/>
        <v>0</v>
      </c>
      <c r="K3836" s="31">
        <f>COUNTIF($C$3:C3836,C3836)</f>
        <v>3834</v>
      </c>
      <c r="L3836" s="31">
        <f t="shared" si="366"/>
        <v>0</v>
      </c>
      <c r="M3836" s="31">
        <f t="shared" si="367"/>
        <v>0</v>
      </c>
    </row>
    <row r="3837" spans="1:13" x14ac:dyDescent="0.35">
      <c r="A3837" s="75"/>
      <c r="B3837" s="29"/>
      <c r="C3837" s="37">
        <f t="shared" si="362"/>
        <v>0</v>
      </c>
      <c r="D3837" s="35"/>
      <c r="E3837" s="35"/>
      <c r="F3837" s="30" t="str">
        <f t="shared" si="363"/>
        <v>Jan</v>
      </c>
      <c r="G3837" s="35"/>
      <c r="H3837" s="37">
        <f t="shared" si="364"/>
        <v>0</v>
      </c>
      <c r="I3837" s="31">
        <f>COUNTIF($G$3:G3837,G3837)</f>
        <v>0</v>
      </c>
      <c r="J3837" s="31">
        <f t="shared" si="365"/>
        <v>0</v>
      </c>
      <c r="K3837" s="31">
        <f>COUNTIF($C$3:C3837,C3837)</f>
        <v>3835</v>
      </c>
      <c r="L3837" s="31">
        <f t="shared" si="366"/>
        <v>0</v>
      </c>
      <c r="M3837" s="31">
        <f t="shared" si="367"/>
        <v>0</v>
      </c>
    </row>
    <row r="3838" spans="1:13" x14ac:dyDescent="0.35">
      <c r="A3838" s="75"/>
      <c r="B3838" s="29"/>
      <c r="C3838" s="37">
        <f t="shared" si="362"/>
        <v>0</v>
      </c>
      <c r="D3838" s="35"/>
      <c r="E3838" s="35"/>
      <c r="F3838" s="30" t="str">
        <f t="shared" si="363"/>
        <v>Jan</v>
      </c>
      <c r="G3838" s="35"/>
      <c r="H3838" s="37">
        <f t="shared" si="364"/>
        <v>0</v>
      </c>
      <c r="I3838" s="31">
        <f>COUNTIF($G$3:G3838,G3838)</f>
        <v>0</v>
      </c>
      <c r="J3838" s="31">
        <f t="shared" si="365"/>
        <v>0</v>
      </c>
      <c r="K3838" s="31">
        <f>COUNTIF($C$3:C3838,C3838)</f>
        <v>3836</v>
      </c>
      <c r="L3838" s="31">
        <f t="shared" si="366"/>
        <v>0</v>
      </c>
      <c r="M3838" s="31">
        <f t="shared" si="367"/>
        <v>0</v>
      </c>
    </row>
    <row r="3839" spans="1:13" x14ac:dyDescent="0.35">
      <c r="A3839" s="75"/>
      <c r="B3839" s="29"/>
      <c r="C3839" s="37">
        <f t="shared" si="362"/>
        <v>0</v>
      </c>
      <c r="D3839" s="35"/>
      <c r="E3839" s="35"/>
      <c r="F3839" s="30" t="str">
        <f t="shared" si="363"/>
        <v>Jan</v>
      </c>
      <c r="G3839" s="35"/>
      <c r="H3839" s="37">
        <f t="shared" si="364"/>
        <v>0</v>
      </c>
      <c r="I3839" s="31">
        <f>COUNTIF($G$3:G3839,G3839)</f>
        <v>0</v>
      </c>
      <c r="J3839" s="31">
        <f t="shared" si="365"/>
        <v>0</v>
      </c>
      <c r="K3839" s="31">
        <f>COUNTIF($C$3:C3839,C3839)</f>
        <v>3837</v>
      </c>
      <c r="L3839" s="31">
        <f t="shared" si="366"/>
        <v>0</v>
      </c>
      <c r="M3839" s="31">
        <f t="shared" si="367"/>
        <v>0</v>
      </c>
    </row>
    <row r="3840" spans="1:13" x14ac:dyDescent="0.35">
      <c r="A3840" s="75"/>
      <c r="B3840" s="29"/>
      <c r="C3840" s="37">
        <f t="shared" si="362"/>
        <v>0</v>
      </c>
      <c r="D3840" s="35"/>
      <c r="E3840" s="35"/>
      <c r="F3840" s="30" t="str">
        <f t="shared" si="363"/>
        <v>Jan</v>
      </c>
      <c r="G3840" s="35"/>
      <c r="H3840" s="37">
        <f t="shared" si="364"/>
        <v>0</v>
      </c>
      <c r="I3840" s="31">
        <f>COUNTIF($G$3:G3840,G3840)</f>
        <v>0</v>
      </c>
      <c r="J3840" s="31">
        <f t="shared" si="365"/>
        <v>0</v>
      </c>
      <c r="K3840" s="31">
        <f>COUNTIF($C$3:C3840,C3840)</f>
        <v>3838</v>
      </c>
      <c r="L3840" s="31">
        <f t="shared" si="366"/>
        <v>0</v>
      </c>
      <c r="M3840" s="31">
        <f t="shared" si="367"/>
        <v>0</v>
      </c>
    </row>
    <row r="3841" spans="1:13" x14ac:dyDescent="0.35">
      <c r="A3841" s="75"/>
      <c r="B3841" s="29"/>
      <c r="C3841" s="37">
        <f t="shared" si="362"/>
        <v>0</v>
      </c>
      <c r="D3841" s="35"/>
      <c r="E3841" s="35"/>
      <c r="F3841" s="30" t="str">
        <f t="shared" si="363"/>
        <v>Jan</v>
      </c>
      <c r="G3841" s="35"/>
      <c r="H3841" s="37">
        <f t="shared" si="364"/>
        <v>0</v>
      </c>
      <c r="I3841" s="31">
        <f>COUNTIF($G$3:G3841,G3841)</f>
        <v>0</v>
      </c>
      <c r="J3841" s="31">
        <f t="shared" si="365"/>
        <v>0</v>
      </c>
      <c r="K3841" s="31">
        <f>COUNTIF($C$3:C3841,C3841)</f>
        <v>3839</v>
      </c>
      <c r="L3841" s="31">
        <f t="shared" si="366"/>
        <v>0</v>
      </c>
      <c r="M3841" s="31">
        <f t="shared" si="367"/>
        <v>0</v>
      </c>
    </row>
    <row r="3842" spans="1:13" x14ac:dyDescent="0.35">
      <c r="A3842" s="75"/>
      <c r="B3842" s="29"/>
      <c r="C3842" s="37">
        <f t="shared" si="362"/>
        <v>0</v>
      </c>
      <c r="D3842" s="35"/>
      <c r="E3842" s="35"/>
      <c r="F3842" s="30" t="str">
        <f t="shared" si="363"/>
        <v>Jan</v>
      </c>
      <c r="G3842" s="35"/>
      <c r="H3842" s="37">
        <f t="shared" si="364"/>
        <v>0</v>
      </c>
      <c r="I3842" s="31">
        <f>COUNTIF($G$3:G3842,G3842)</f>
        <v>0</v>
      </c>
      <c r="J3842" s="31">
        <f t="shared" si="365"/>
        <v>0</v>
      </c>
      <c r="K3842" s="31">
        <f>COUNTIF($C$3:C3842,C3842)</f>
        <v>3840</v>
      </c>
      <c r="L3842" s="31">
        <f t="shared" si="366"/>
        <v>0</v>
      </c>
      <c r="M3842" s="31">
        <f t="shared" si="367"/>
        <v>0</v>
      </c>
    </row>
    <row r="3843" spans="1:13" x14ac:dyDescent="0.35">
      <c r="A3843" s="75"/>
      <c r="B3843" s="29"/>
      <c r="C3843" s="37">
        <f t="shared" si="362"/>
        <v>0</v>
      </c>
      <c r="D3843" s="35"/>
      <c r="E3843" s="35"/>
      <c r="F3843" s="30" t="str">
        <f t="shared" si="363"/>
        <v>Jan</v>
      </c>
      <c r="G3843" s="35"/>
      <c r="H3843" s="37">
        <f t="shared" si="364"/>
        <v>0</v>
      </c>
      <c r="I3843" s="31">
        <f>COUNTIF($G$3:G3843,G3843)</f>
        <v>0</v>
      </c>
      <c r="J3843" s="31">
        <f t="shared" si="365"/>
        <v>0</v>
      </c>
      <c r="K3843" s="31">
        <f>COUNTIF($C$3:C3843,C3843)</f>
        <v>3841</v>
      </c>
      <c r="L3843" s="31">
        <f t="shared" si="366"/>
        <v>0</v>
      </c>
      <c r="M3843" s="31">
        <f t="shared" si="367"/>
        <v>0</v>
      </c>
    </row>
    <row r="3844" spans="1:13" x14ac:dyDescent="0.35">
      <c r="A3844" s="75"/>
      <c r="B3844" s="29"/>
      <c r="C3844" s="37">
        <f t="shared" ref="C3844:C3907" si="368">IF(ISERROR(VLOOKUP(B3844,T:U,2,0)),0,VLOOKUP(B3844,T:U,2,0))</f>
        <v>0</v>
      </c>
      <c r="D3844" s="35"/>
      <c r="E3844" s="35"/>
      <c r="F3844" s="30" t="str">
        <f t="shared" ref="F3844:F3907" si="369">+TEXT(A3844,"MMM")</f>
        <v>Jan</v>
      </c>
      <c r="G3844" s="35"/>
      <c r="H3844" s="37">
        <f t="shared" ref="H3844:H3907" si="370">IF(ISERROR(VLOOKUP(G3844,W:X,2,0)),0,VLOOKUP(G3844,W:X,2,0))*M3844</f>
        <v>0</v>
      </c>
      <c r="I3844" s="31">
        <f>COUNTIF($G$3:G3844,G3844)</f>
        <v>0</v>
      </c>
      <c r="J3844" s="31">
        <f t="shared" ref="J3844:J3907" si="371">IF(I3844=1,1,0)</f>
        <v>0</v>
      </c>
      <c r="K3844" s="31">
        <f>COUNTIF($C$3:C3844,C3844)</f>
        <v>3842</v>
      </c>
      <c r="L3844" s="31">
        <f t="shared" ref="L3844:L3907" si="372">IF(K3844=1,1,0)</f>
        <v>0</v>
      </c>
      <c r="M3844" s="31">
        <f t="shared" ref="M3844:M3907" si="373">IF(L3844+J3844&gt;0,1,0)</f>
        <v>0</v>
      </c>
    </row>
    <row r="3845" spans="1:13" x14ac:dyDescent="0.35">
      <c r="A3845" s="75"/>
      <c r="B3845" s="29"/>
      <c r="C3845" s="37">
        <f t="shared" si="368"/>
        <v>0</v>
      </c>
      <c r="D3845" s="35"/>
      <c r="E3845" s="35"/>
      <c r="F3845" s="30" t="str">
        <f t="shared" si="369"/>
        <v>Jan</v>
      </c>
      <c r="G3845" s="35"/>
      <c r="H3845" s="37">
        <f t="shared" si="370"/>
        <v>0</v>
      </c>
      <c r="I3845" s="31">
        <f>COUNTIF($G$3:G3845,G3845)</f>
        <v>0</v>
      </c>
      <c r="J3845" s="31">
        <f t="shared" si="371"/>
        <v>0</v>
      </c>
      <c r="K3845" s="31">
        <f>COUNTIF($C$3:C3845,C3845)</f>
        <v>3843</v>
      </c>
      <c r="L3845" s="31">
        <f t="shared" si="372"/>
        <v>0</v>
      </c>
      <c r="M3845" s="31">
        <f t="shared" si="373"/>
        <v>0</v>
      </c>
    </row>
    <row r="3846" spans="1:13" x14ac:dyDescent="0.35">
      <c r="A3846" s="75"/>
      <c r="B3846" s="29"/>
      <c r="C3846" s="37">
        <f t="shared" si="368"/>
        <v>0</v>
      </c>
      <c r="D3846" s="35"/>
      <c r="E3846" s="35"/>
      <c r="F3846" s="30" t="str">
        <f t="shared" si="369"/>
        <v>Jan</v>
      </c>
      <c r="G3846" s="35"/>
      <c r="H3846" s="37">
        <f t="shared" si="370"/>
        <v>0</v>
      </c>
      <c r="I3846" s="31">
        <f>COUNTIF($G$3:G3846,G3846)</f>
        <v>0</v>
      </c>
      <c r="J3846" s="31">
        <f t="shared" si="371"/>
        <v>0</v>
      </c>
      <c r="K3846" s="31">
        <f>COUNTIF($C$3:C3846,C3846)</f>
        <v>3844</v>
      </c>
      <c r="L3846" s="31">
        <f t="shared" si="372"/>
        <v>0</v>
      </c>
      <c r="M3846" s="31">
        <f t="shared" si="373"/>
        <v>0</v>
      </c>
    </row>
    <row r="3847" spans="1:13" x14ac:dyDescent="0.35">
      <c r="A3847" s="75"/>
      <c r="B3847" s="29"/>
      <c r="C3847" s="37">
        <f t="shared" si="368"/>
        <v>0</v>
      </c>
      <c r="D3847" s="35"/>
      <c r="E3847" s="35"/>
      <c r="F3847" s="30" t="str">
        <f t="shared" si="369"/>
        <v>Jan</v>
      </c>
      <c r="G3847" s="35"/>
      <c r="H3847" s="37">
        <f t="shared" si="370"/>
        <v>0</v>
      </c>
      <c r="I3847" s="31">
        <f>COUNTIF($G$3:G3847,G3847)</f>
        <v>0</v>
      </c>
      <c r="J3847" s="31">
        <f t="shared" si="371"/>
        <v>0</v>
      </c>
      <c r="K3847" s="31">
        <f>COUNTIF($C$3:C3847,C3847)</f>
        <v>3845</v>
      </c>
      <c r="L3847" s="31">
        <f t="shared" si="372"/>
        <v>0</v>
      </c>
      <c r="M3847" s="31">
        <f t="shared" si="373"/>
        <v>0</v>
      </c>
    </row>
    <row r="3848" spans="1:13" x14ac:dyDescent="0.35">
      <c r="A3848" s="75"/>
      <c r="B3848" s="29"/>
      <c r="C3848" s="37">
        <f t="shared" si="368"/>
        <v>0</v>
      </c>
      <c r="D3848" s="35"/>
      <c r="E3848" s="35"/>
      <c r="F3848" s="30" t="str">
        <f t="shared" si="369"/>
        <v>Jan</v>
      </c>
      <c r="G3848" s="35"/>
      <c r="H3848" s="37">
        <f t="shared" si="370"/>
        <v>0</v>
      </c>
      <c r="I3848" s="31">
        <f>COUNTIF($G$3:G3848,G3848)</f>
        <v>0</v>
      </c>
      <c r="J3848" s="31">
        <f t="shared" si="371"/>
        <v>0</v>
      </c>
      <c r="K3848" s="31">
        <f>COUNTIF($C$3:C3848,C3848)</f>
        <v>3846</v>
      </c>
      <c r="L3848" s="31">
        <f t="shared" si="372"/>
        <v>0</v>
      </c>
      <c r="M3848" s="31">
        <f t="shared" si="373"/>
        <v>0</v>
      </c>
    </row>
    <row r="3849" spans="1:13" x14ac:dyDescent="0.35">
      <c r="A3849" s="75"/>
      <c r="B3849" s="29"/>
      <c r="C3849" s="37">
        <f t="shared" si="368"/>
        <v>0</v>
      </c>
      <c r="D3849" s="35"/>
      <c r="E3849" s="35"/>
      <c r="F3849" s="30" t="str">
        <f t="shared" si="369"/>
        <v>Jan</v>
      </c>
      <c r="G3849" s="35"/>
      <c r="H3849" s="37">
        <f t="shared" si="370"/>
        <v>0</v>
      </c>
      <c r="I3849" s="31">
        <f>COUNTIF($G$3:G3849,G3849)</f>
        <v>0</v>
      </c>
      <c r="J3849" s="31">
        <f t="shared" si="371"/>
        <v>0</v>
      </c>
      <c r="K3849" s="31">
        <f>COUNTIF($C$3:C3849,C3849)</f>
        <v>3847</v>
      </c>
      <c r="L3849" s="31">
        <f t="shared" si="372"/>
        <v>0</v>
      </c>
      <c r="M3849" s="31">
        <f t="shared" si="373"/>
        <v>0</v>
      </c>
    </row>
    <row r="3850" spans="1:13" x14ac:dyDescent="0.35">
      <c r="A3850" s="75"/>
      <c r="B3850" s="29"/>
      <c r="C3850" s="37">
        <f t="shared" si="368"/>
        <v>0</v>
      </c>
      <c r="D3850" s="35"/>
      <c r="E3850" s="35"/>
      <c r="F3850" s="30" t="str">
        <f t="shared" si="369"/>
        <v>Jan</v>
      </c>
      <c r="G3850" s="35"/>
      <c r="H3850" s="37">
        <f t="shared" si="370"/>
        <v>0</v>
      </c>
      <c r="I3850" s="31">
        <f>COUNTIF($G$3:G3850,G3850)</f>
        <v>0</v>
      </c>
      <c r="J3850" s="31">
        <f t="shared" si="371"/>
        <v>0</v>
      </c>
      <c r="K3850" s="31">
        <f>COUNTIF($C$3:C3850,C3850)</f>
        <v>3848</v>
      </c>
      <c r="L3850" s="31">
        <f t="shared" si="372"/>
        <v>0</v>
      </c>
      <c r="M3850" s="31">
        <f t="shared" si="373"/>
        <v>0</v>
      </c>
    </row>
    <row r="3851" spans="1:13" x14ac:dyDescent="0.35">
      <c r="A3851" s="75"/>
      <c r="B3851" s="29"/>
      <c r="C3851" s="37">
        <f t="shared" si="368"/>
        <v>0</v>
      </c>
      <c r="D3851" s="35"/>
      <c r="E3851" s="35"/>
      <c r="F3851" s="30" t="str">
        <f t="shared" si="369"/>
        <v>Jan</v>
      </c>
      <c r="G3851" s="35"/>
      <c r="H3851" s="37">
        <f t="shared" si="370"/>
        <v>0</v>
      </c>
      <c r="I3851" s="31">
        <f>COUNTIF($G$3:G3851,G3851)</f>
        <v>0</v>
      </c>
      <c r="J3851" s="31">
        <f t="shared" si="371"/>
        <v>0</v>
      </c>
      <c r="K3851" s="31">
        <f>COUNTIF($C$3:C3851,C3851)</f>
        <v>3849</v>
      </c>
      <c r="L3851" s="31">
        <f t="shared" si="372"/>
        <v>0</v>
      </c>
      <c r="M3851" s="31">
        <f t="shared" si="373"/>
        <v>0</v>
      </c>
    </row>
    <row r="3852" spans="1:13" x14ac:dyDescent="0.35">
      <c r="A3852" s="75"/>
      <c r="B3852" s="29"/>
      <c r="C3852" s="37">
        <f t="shared" si="368"/>
        <v>0</v>
      </c>
      <c r="D3852" s="35"/>
      <c r="E3852" s="35"/>
      <c r="F3852" s="30" t="str">
        <f t="shared" si="369"/>
        <v>Jan</v>
      </c>
      <c r="G3852" s="35"/>
      <c r="H3852" s="37">
        <f t="shared" si="370"/>
        <v>0</v>
      </c>
      <c r="I3852" s="31">
        <f>COUNTIF($G$3:G3852,G3852)</f>
        <v>0</v>
      </c>
      <c r="J3852" s="31">
        <f t="shared" si="371"/>
        <v>0</v>
      </c>
      <c r="K3852" s="31">
        <f>COUNTIF($C$3:C3852,C3852)</f>
        <v>3850</v>
      </c>
      <c r="L3852" s="31">
        <f t="shared" si="372"/>
        <v>0</v>
      </c>
      <c r="M3852" s="31">
        <f t="shared" si="373"/>
        <v>0</v>
      </c>
    </row>
    <row r="3853" spans="1:13" x14ac:dyDescent="0.35">
      <c r="A3853" s="75"/>
      <c r="B3853" s="29"/>
      <c r="C3853" s="37">
        <f t="shared" si="368"/>
        <v>0</v>
      </c>
      <c r="D3853" s="35"/>
      <c r="E3853" s="35"/>
      <c r="F3853" s="30" t="str">
        <f t="shared" si="369"/>
        <v>Jan</v>
      </c>
      <c r="G3853" s="35"/>
      <c r="H3853" s="37">
        <f t="shared" si="370"/>
        <v>0</v>
      </c>
      <c r="I3853" s="31">
        <f>COUNTIF($G$3:G3853,G3853)</f>
        <v>0</v>
      </c>
      <c r="J3853" s="31">
        <f t="shared" si="371"/>
        <v>0</v>
      </c>
      <c r="K3853" s="31">
        <f>COUNTIF($C$3:C3853,C3853)</f>
        <v>3851</v>
      </c>
      <c r="L3853" s="31">
        <f t="shared" si="372"/>
        <v>0</v>
      </c>
      <c r="M3853" s="31">
        <f t="shared" si="373"/>
        <v>0</v>
      </c>
    </row>
    <row r="3854" spans="1:13" x14ac:dyDescent="0.35">
      <c r="A3854" s="75"/>
      <c r="B3854" s="29"/>
      <c r="C3854" s="37">
        <f t="shared" si="368"/>
        <v>0</v>
      </c>
      <c r="D3854" s="35"/>
      <c r="E3854" s="35"/>
      <c r="F3854" s="30" t="str">
        <f t="shared" si="369"/>
        <v>Jan</v>
      </c>
      <c r="G3854" s="35"/>
      <c r="H3854" s="37">
        <f t="shared" si="370"/>
        <v>0</v>
      </c>
      <c r="I3854" s="31">
        <f>COUNTIF($G$3:G3854,G3854)</f>
        <v>0</v>
      </c>
      <c r="J3854" s="31">
        <f t="shared" si="371"/>
        <v>0</v>
      </c>
      <c r="K3854" s="31">
        <f>COUNTIF($C$3:C3854,C3854)</f>
        <v>3852</v>
      </c>
      <c r="L3854" s="31">
        <f t="shared" si="372"/>
        <v>0</v>
      </c>
      <c r="M3854" s="31">
        <f t="shared" si="373"/>
        <v>0</v>
      </c>
    </row>
    <row r="3855" spans="1:13" x14ac:dyDescent="0.35">
      <c r="A3855" s="75"/>
      <c r="B3855" s="29"/>
      <c r="C3855" s="37">
        <f t="shared" si="368"/>
        <v>0</v>
      </c>
      <c r="D3855" s="35"/>
      <c r="E3855" s="35"/>
      <c r="F3855" s="30" t="str">
        <f t="shared" si="369"/>
        <v>Jan</v>
      </c>
      <c r="G3855" s="35"/>
      <c r="H3855" s="37">
        <f t="shared" si="370"/>
        <v>0</v>
      </c>
      <c r="I3855" s="31">
        <f>COUNTIF($G$3:G3855,G3855)</f>
        <v>0</v>
      </c>
      <c r="J3855" s="31">
        <f t="shared" si="371"/>
        <v>0</v>
      </c>
      <c r="K3855" s="31">
        <f>COUNTIF($C$3:C3855,C3855)</f>
        <v>3853</v>
      </c>
      <c r="L3855" s="31">
        <f t="shared" si="372"/>
        <v>0</v>
      </c>
      <c r="M3855" s="31">
        <f t="shared" si="373"/>
        <v>0</v>
      </c>
    </row>
    <row r="3856" spans="1:13" x14ac:dyDescent="0.35">
      <c r="A3856" s="75"/>
      <c r="B3856" s="29"/>
      <c r="C3856" s="37">
        <f t="shared" si="368"/>
        <v>0</v>
      </c>
      <c r="D3856" s="35"/>
      <c r="E3856" s="35"/>
      <c r="F3856" s="30" t="str">
        <f t="shared" si="369"/>
        <v>Jan</v>
      </c>
      <c r="G3856" s="35"/>
      <c r="H3856" s="37">
        <f t="shared" si="370"/>
        <v>0</v>
      </c>
      <c r="I3856" s="31">
        <f>COUNTIF($G$3:G3856,G3856)</f>
        <v>0</v>
      </c>
      <c r="J3856" s="31">
        <f t="shared" si="371"/>
        <v>0</v>
      </c>
      <c r="K3856" s="31">
        <f>COUNTIF($C$3:C3856,C3856)</f>
        <v>3854</v>
      </c>
      <c r="L3856" s="31">
        <f t="shared" si="372"/>
        <v>0</v>
      </c>
      <c r="M3856" s="31">
        <f t="shared" si="373"/>
        <v>0</v>
      </c>
    </row>
    <row r="3857" spans="1:13" x14ac:dyDescent="0.35">
      <c r="A3857" s="75"/>
      <c r="B3857" s="29"/>
      <c r="C3857" s="37">
        <f t="shared" si="368"/>
        <v>0</v>
      </c>
      <c r="D3857" s="35"/>
      <c r="E3857" s="35"/>
      <c r="F3857" s="30" t="str">
        <f t="shared" si="369"/>
        <v>Jan</v>
      </c>
      <c r="G3857" s="35"/>
      <c r="H3857" s="37">
        <f t="shared" si="370"/>
        <v>0</v>
      </c>
      <c r="I3857" s="31">
        <f>COUNTIF($G$3:G3857,G3857)</f>
        <v>0</v>
      </c>
      <c r="J3857" s="31">
        <f t="shared" si="371"/>
        <v>0</v>
      </c>
      <c r="K3857" s="31">
        <f>COUNTIF($C$3:C3857,C3857)</f>
        <v>3855</v>
      </c>
      <c r="L3857" s="31">
        <f t="shared" si="372"/>
        <v>0</v>
      </c>
      <c r="M3857" s="31">
        <f t="shared" si="373"/>
        <v>0</v>
      </c>
    </row>
    <row r="3858" spans="1:13" x14ac:dyDescent="0.35">
      <c r="A3858" s="75"/>
      <c r="B3858" s="29"/>
      <c r="C3858" s="37">
        <f t="shared" si="368"/>
        <v>0</v>
      </c>
      <c r="D3858" s="35"/>
      <c r="E3858" s="35"/>
      <c r="F3858" s="30" t="str">
        <f t="shared" si="369"/>
        <v>Jan</v>
      </c>
      <c r="G3858" s="35"/>
      <c r="H3858" s="37">
        <f t="shared" si="370"/>
        <v>0</v>
      </c>
      <c r="I3858" s="31">
        <f>COUNTIF($G$3:G3858,G3858)</f>
        <v>0</v>
      </c>
      <c r="J3858" s="31">
        <f t="shared" si="371"/>
        <v>0</v>
      </c>
      <c r="K3858" s="31">
        <f>COUNTIF($C$3:C3858,C3858)</f>
        <v>3856</v>
      </c>
      <c r="L3858" s="31">
        <f t="shared" si="372"/>
        <v>0</v>
      </c>
      <c r="M3858" s="31">
        <f t="shared" si="373"/>
        <v>0</v>
      </c>
    </row>
    <row r="3859" spans="1:13" x14ac:dyDescent="0.35">
      <c r="A3859" s="75"/>
      <c r="B3859" s="29"/>
      <c r="C3859" s="37">
        <f t="shared" si="368"/>
        <v>0</v>
      </c>
      <c r="D3859" s="35"/>
      <c r="E3859" s="35"/>
      <c r="F3859" s="30" t="str">
        <f t="shared" si="369"/>
        <v>Jan</v>
      </c>
      <c r="G3859" s="35"/>
      <c r="H3859" s="37">
        <f t="shared" si="370"/>
        <v>0</v>
      </c>
      <c r="I3859" s="31">
        <f>COUNTIF($G$3:G3859,G3859)</f>
        <v>0</v>
      </c>
      <c r="J3859" s="31">
        <f t="shared" si="371"/>
        <v>0</v>
      </c>
      <c r="K3859" s="31">
        <f>COUNTIF($C$3:C3859,C3859)</f>
        <v>3857</v>
      </c>
      <c r="L3859" s="31">
        <f t="shared" si="372"/>
        <v>0</v>
      </c>
      <c r="M3859" s="31">
        <f t="shared" si="373"/>
        <v>0</v>
      </c>
    </row>
    <row r="3860" spans="1:13" x14ac:dyDescent="0.35">
      <c r="A3860" s="75"/>
      <c r="B3860" s="29"/>
      <c r="C3860" s="37">
        <f t="shared" si="368"/>
        <v>0</v>
      </c>
      <c r="D3860" s="35"/>
      <c r="E3860" s="35"/>
      <c r="F3860" s="30" t="str">
        <f t="shared" si="369"/>
        <v>Jan</v>
      </c>
      <c r="G3860" s="35"/>
      <c r="H3860" s="37">
        <f t="shared" si="370"/>
        <v>0</v>
      </c>
      <c r="I3860" s="31">
        <f>COUNTIF($G$3:G3860,G3860)</f>
        <v>0</v>
      </c>
      <c r="J3860" s="31">
        <f t="shared" si="371"/>
        <v>0</v>
      </c>
      <c r="K3860" s="31">
        <f>COUNTIF($C$3:C3860,C3860)</f>
        <v>3858</v>
      </c>
      <c r="L3860" s="31">
        <f t="shared" si="372"/>
        <v>0</v>
      </c>
      <c r="M3860" s="31">
        <f t="shared" si="373"/>
        <v>0</v>
      </c>
    </row>
    <row r="3861" spans="1:13" x14ac:dyDescent="0.35">
      <c r="A3861" s="75"/>
      <c r="B3861" s="29"/>
      <c r="C3861" s="37">
        <f t="shared" si="368"/>
        <v>0</v>
      </c>
      <c r="D3861" s="35"/>
      <c r="E3861" s="35"/>
      <c r="F3861" s="30" t="str">
        <f t="shared" si="369"/>
        <v>Jan</v>
      </c>
      <c r="G3861" s="35"/>
      <c r="H3861" s="37">
        <f t="shared" si="370"/>
        <v>0</v>
      </c>
      <c r="I3861" s="31">
        <f>COUNTIF($G$3:G3861,G3861)</f>
        <v>0</v>
      </c>
      <c r="J3861" s="31">
        <f t="shared" si="371"/>
        <v>0</v>
      </c>
      <c r="K3861" s="31">
        <f>COUNTIF($C$3:C3861,C3861)</f>
        <v>3859</v>
      </c>
      <c r="L3861" s="31">
        <f t="shared" si="372"/>
        <v>0</v>
      </c>
      <c r="M3861" s="31">
        <f t="shared" si="373"/>
        <v>0</v>
      </c>
    </row>
    <row r="3862" spans="1:13" x14ac:dyDescent="0.35">
      <c r="A3862" s="75"/>
      <c r="B3862" s="29"/>
      <c r="C3862" s="37">
        <f t="shared" si="368"/>
        <v>0</v>
      </c>
      <c r="D3862" s="35"/>
      <c r="E3862" s="35"/>
      <c r="F3862" s="30" t="str">
        <f t="shared" si="369"/>
        <v>Jan</v>
      </c>
      <c r="G3862" s="35"/>
      <c r="H3862" s="37">
        <f t="shared" si="370"/>
        <v>0</v>
      </c>
      <c r="I3862" s="31">
        <f>COUNTIF($G$3:G3862,G3862)</f>
        <v>0</v>
      </c>
      <c r="J3862" s="31">
        <f t="shared" si="371"/>
        <v>0</v>
      </c>
      <c r="K3862" s="31">
        <f>COUNTIF($C$3:C3862,C3862)</f>
        <v>3860</v>
      </c>
      <c r="L3862" s="31">
        <f t="shared" si="372"/>
        <v>0</v>
      </c>
      <c r="M3862" s="31">
        <f t="shared" si="373"/>
        <v>0</v>
      </c>
    </row>
    <row r="3863" spans="1:13" x14ac:dyDescent="0.35">
      <c r="A3863" s="75"/>
      <c r="B3863" s="29"/>
      <c r="C3863" s="37">
        <f t="shared" si="368"/>
        <v>0</v>
      </c>
      <c r="D3863" s="35"/>
      <c r="E3863" s="35"/>
      <c r="F3863" s="30" t="str">
        <f t="shared" si="369"/>
        <v>Jan</v>
      </c>
      <c r="G3863" s="35"/>
      <c r="H3863" s="37">
        <f t="shared" si="370"/>
        <v>0</v>
      </c>
      <c r="I3863" s="31">
        <f>COUNTIF($G$3:G3863,G3863)</f>
        <v>0</v>
      </c>
      <c r="J3863" s="31">
        <f t="shared" si="371"/>
        <v>0</v>
      </c>
      <c r="K3863" s="31">
        <f>COUNTIF($C$3:C3863,C3863)</f>
        <v>3861</v>
      </c>
      <c r="L3863" s="31">
        <f t="shared" si="372"/>
        <v>0</v>
      </c>
      <c r="M3863" s="31">
        <f t="shared" si="373"/>
        <v>0</v>
      </c>
    </row>
    <row r="3864" spans="1:13" x14ac:dyDescent="0.35">
      <c r="A3864" s="75"/>
      <c r="B3864" s="29"/>
      <c r="C3864" s="37">
        <f t="shared" si="368"/>
        <v>0</v>
      </c>
      <c r="D3864" s="35"/>
      <c r="E3864" s="35"/>
      <c r="F3864" s="30" t="str">
        <f t="shared" si="369"/>
        <v>Jan</v>
      </c>
      <c r="G3864" s="35"/>
      <c r="H3864" s="37">
        <f t="shared" si="370"/>
        <v>0</v>
      </c>
      <c r="I3864" s="31">
        <f>COUNTIF($G$3:G3864,G3864)</f>
        <v>0</v>
      </c>
      <c r="J3864" s="31">
        <f t="shared" si="371"/>
        <v>0</v>
      </c>
      <c r="K3864" s="31">
        <f>COUNTIF($C$3:C3864,C3864)</f>
        <v>3862</v>
      </c>
      <c r="L3864" s="31">
        <f t="shared" si="372"/>
        <v>0</v>
      </c>
      <c r="M3864" s="31">
        <f t="shared" si="373"/>
        <v>0</v>
      </c>
    </row>
    <row r="3865" spans="1:13" x14ac:dyDescent="0.35">
      <c r="A3865" s="75"/>
      <c r="B3865" s="29"/>
      <c r="C3865" s="37">
        <f t="shared" si="368"/>
        <v>0</v>
      </c>
      <c r="D3865" s="35"/>
      <c r="E3865" s="35"/>
      <c r="F3865" s="30" t="str">
        <f t="shared" si="369"/>
        <v>Jan</v>
      </c>
      <c r="G3865" s="35"/>
      <c r="H3865" s="37">
        <f t="shared" si="370"/>
        <v>0</v>
      </c>
      <c r="I3865" s="31">
        <f>COUNTIF($G$3:G3865,G3865)</f>
        <v>0</v>
      </c>
      <c r="J3865" s="31">
        <f t="shared" si="371"/>
        <v>0</v>
      </c>
      <c r="K3865" s="31">
        <f>COUNTIF($C$3:C3865,C3865)</f>
        <v>3863</v>
      </c>
      <c r="L3865" s="31">
        <f t="shared" si="372"/>
        <v>0</v>
      </c>
      <c r="M3865" s="31">
        <f t="shared" si="373"/>
        <v>0</v>
      </c>
    </row>
    <row r="3866" spans="1:13" x14ac:dyDescent="0.35">
      <c r="A3866" s="75"/>
      <c r="B3866" s="29"/>
      <c r="C3866" s="37">
        <f t="shared" si="368"/>
        <v>0</v>
      </c>
      <c r="D3866" s="35"/>
      <c r="E3866" s="35"/>
      <c r="F3866" s="30" t="str">
        <f t="shared" si="369"/>
        <v>Jan</v>
      </c>
      <c r="G3866" s="35"/>
      <c r="H3866" s="37">
        <f t="shared" si="370"/>
        <v>0</v>
      </c>
      <c r="I3866" s="31">
        <f>COUNTIF($G$3:G3866,G3866)</f>
        <v>0</v>
      </c>
      <c r="J3866" s="31">
        <f t="shared" si="371"/>
        <v>0</v>
      </c>
      <c r="K3866" s="31">
        <f>COUNTIF($C$3:C3866,C3866)</f>
        <v>3864</v>
      </c>
      <c r="L3866" s="31">
        <f t="shared" si="372"/>
        <v>0</v>
      </c>
      <c r="M3866" s="31">
        <f t="shared" si="373"/>
        <v>0</v>
      </c>
    </row>
    <row r="3867" spans="1:13" x14ac:dyDescent="0.35">
      <c r="A3867" s="75"/>
      <c r="B3867" s="29"/>
      <c r="C3867" s="37">
        <f t="shared" si="368"/>
        <v>0</v>
      </c>
      <c r="D3867" s="35"/>
      <c r="E3867" s="35"/>
      <c r="F3867" s="30" t="str">
        <f t="shared" si="369"/>
        <v>Jan</v>
      </c>
      <c r="G3867" s="35"/>
      <c r="H3867" s="37">
        <f t="shared" si="370"/>
        <v>0</v>
      </c>
      <c r="I3867" s="31">
        <f>COUNTIF($G$3:G3867,G3867)</f>
        <v>0</v>
      </c>
      <c r="J3867" s="31">
        <f t="shared" si="371"/>
        <v>0</v>
      </c>
      <c r="K3867" s="31">
        <f>COUNTIF($C$3:C3867,C3867)</f>
        <v>3865</v>
      </c>
      <c r="L3867" s="31">
        <f t="shared" si="372"/>
        <v>0</v>
      </c>
      <c r="M3867" s="31">
        <f t="shared" si="373"/>
        <v>0</v>
      </c>
    </row>
    <row r="3868" spans="1:13" x14ac:dyDescent="0.35">
      <c r="A3868" s="75"/>
      <c r="B3868" s="29"/>
      <c r="C3868" s="37">
        <f t="shared" si="368"/>
        <v>0</v>
      </c>
      <c r="D3868" s="35"/>
      <c r="E3868" s="35"/>
      <c r="F3868" s="30" t="str">
        <f t="shared" si="369"/>
        <v>Jan</v>
      </c>
      <c r="G3868" s="35"/>
      <c r="H3868" s="37">
        <f t="shared" si="370"/>
        <v>0</v>
      </c>
      <c r="I3868" s="31">
        <f>COUNTIF($G$3:G3868,G3868)</f>
        <v>0</v>
      </c>
      <c r="J3868" s="31">
        <f t="shared" si="371"/>
        <v>0</v>
      </c>
      <c r="K3868" s="31">
        <f>COUNTIF($C$3:C3868,C3868)</f>
        <v>3866</v>
      </c>
      <c r="L3868" s="31">
        <f t="shared" si="372"/>
        <v>0</v>
      </c>
      <c r="M3868" s="31">
        <f t="shared" si="373"/>
        <v>0</v>
      </c>
    </row>
    <row r="3869" spans="1:13" x14ac:dyDescent="0.35">
      <c r="A3869" s="75"/>
      <c r="B3869" s="29"/>
      <c r="C3869" s="37">
        <f t="shared" si="368"/>
        <v>0</v>
      </c>
      <c r="D3869" s="35"/>
      <c r="E3869" s="35"/>
      <c r="F3869" s="30" t="str">
        <f t="shared" si="369"/>
        <v>Jan</v>
      </c>
      <c r="G3869" s="35"/>
      <c r="H3869" s="37">
        <f t="shared" si="370"/>
        <v>0</v>
      </c>
      <c r="I3869" s="31">
        <f>COUNTIF($G$3:G3869,G3869)</f>
        <v>0</v>
      </c>
      <c r="J3869" s="31">
        <f t="shared" si="371"/>
        <v>0</v>
      </c>
      <c r="K3869" s="31">
        <f>COUNTIF($C$3:C3869,C3869)</f>
        <v>3867</v>
      </c>
      <c r="L3869" s="31">
        <f t="shared" si="372"/>
        <v>0</v>
      </c>
      <c r="M3869" s="31">
        <f t="shared" si="373"/>
        <v>0</v>
      </c>
    </row>
    <row r="3870" spans="1:13" x14ac:dyDescent="0.35">
      <c r="A3870" s="75"/>
      <c r="B3870" s="29"/>
      <c r="C3870" s="37">
        <f t="shared" si="368"/>
        <v>0</v>
      </c>
      <c r="D3870" s="35"/>
      <c r="E3870" s="35"/>
      <c r="F3870" s="30" t="str">
        <f t="shared" si="369"/>
        <v>Jan</v>
      </c>
      <c r="G3870" s="35"/>
      <c r="H3870" s="37">
        <f t="shared" si="370"/>
        <v>0</v>
      </c>
      <c r="I3870" s="31">
        <f>COUNTIF($G$3:G3870,G3870)</f>
        <v>0</v>
      </c>
      <c r="J3870" s="31">
        <f t="shared" si="371"/>
        <v>0</v>
      </c>
      <c r="K3870" s="31">
        <f>COUNTIF($C$3:C3870,C3870)</f>
        <v>3868</v>
      </c>
      <c r="L3870" s="31">
        <f t="shared" si="372"/>
        <v>0</v>
      </c>
      <c r="M3870" s="31">
        <f t="shared" si="373"/>
        <v>0</v>
      </c>
    </row>
    <row r="3871" spans="1:13" x14ac:dyDescent="0.35">
      <c r="A3871" s="75"/>
      <c r="B3871" s="29"/>
      <c r="C3871" s="37">
        <f t="shared" si="368"/>
        <v>0</v>
      </c>
      <c r="D3871" s="35"/>
      <c r="E3871" s="35"/>
      <c r="F3871" s="30" t="str">
        <f t="shared" si="369"/>
        <v>Jan</v>
      </c>
      <c r="G3871" s="35"/>
      <c r="H3871" s="37">
        <f t="shared" si="370"/>
        <v>0</v>
      </c>
      <c r="I3871" s="31">
        <f>COUNTIF($G$3:G3871,G3871)</f>
        <v>0</v>
      </c>
      <c r="J3871" s="31">
        <f t="shared" si="371"/>
        <v>0</v>
      </c>
      <c r="K3871" s="31">
        <f>COUNTIF($C$3:C3871,C3871)</f>
        <v>3869</v>
      </c>
      <c r="L3871" s="31">
        <f t="shared" si="372"/>
        <v>0</v>
      </c>
      <c r="M3871" s="31">
        <f t="shared" si="373"/>
        <v>0</v>
      </c>
    </row>
    <row r="3872" spans="1:13" x14ac:dyDescent="0.35">
      <c r="A3872" s="75"/>
      <c r="B3872" s="29"/>
      <c r="C3872" s="37">
        <f t="shared" si="368"/>
        <v>0</v>
      </c>
      <c r="D3872" s="35"/>
      <c r="E3872" s="35"/>
      <c r="F3872" s="30" t="str">
        <f t="shared" si="369"/>
        <v>Jan</v>
      </c>
      <c r="G3872" s="35"/>
      <c r="H3872" s="37">
        <f t="shared" si="370"/>
        <v>0</v>
      </c>
      <c r="I3872" s="31">
        <f>COUNTIF($G$3:G3872,G3872)</f>
        <v>0</v>
      </c>
      <c r="J3872" s="31">
        <f t="shared" si="371"/>
        <v>0</v>
      </c>
      <c r="K3872" s="31">
        <f>COUNTIF($C$3:C3872,C3872)</f>
        <v>3870</v>
      </c>
      <c r="L3872" s="31">
        <f t="shared" si="372"/>
        <v>0</v>
      </c>
      <c r="M3872" s="31">
        <f t="shared" si="373"/>
        <v>0</v>
      </c>
    </row>
    <row r="3873" spans="1:13" x14ac:dyDescent="0.35">
      <c r="A3873" s="75"/>
      <c r="B3873" s="29"/>
      <c r="C3873" s="37">
        <f t="shared" si="368"/>
        <v>0</v>
      </c>
      <c r="D3873" s="35"/>
      <c r="E3873" s="35"/>
      <c r="F3873" s="30" t="str">
        <f t="shared" si="369"/>
        <v>Jan</v>
      </c>
      <c r="G3873" s="35"/>
      <c r="H3873" s="37">
        <f t="shared" si="370"/>
        <v>0</v>
      </c>
      <c r="I3873" s="31">
        <f>COUNTIF($G$3:G3873,G3873)</f>
        <v>0</v>
      </c>
      <c r="J3873" s="31">
        <f t="shared" si="371"/>
        <v>0</v>
      </c>
      <c r="K3873" s="31">
        <f>COUNTIF($C$3:C3873,C3873)</f>
        <v>3871</v>
      </c>
      <c r="L3873" s="31">
        <f t="shared" si="372"/>
        <v>0</v>
      </c>
      <c r="M3873" s="31">
        <f t="shared" si="373"/>
        <v>0</v>
      </c>
    </row>
    <row r="3874" spans="1:13" x14ac:dyDescent="0.35">
      <c r="A3874" s="75"/>
      <c r="B3874" s="29"/>
      <c r="C3874" s="37">
        <f t="shared" si="368"/>
        <v>0</v>
      </c>
      <c r="D3874" s="35"/>
      <c r="E3874" s="35"/>
      <c r="F3874" s="30" t="str">
        <f t="shared" si="369"/>
        <v>Jan</v>
      </c>
      <c r="G3874" s="35"/>
      <c r="H3874" s="37">
        <f t="shared" si="370"/>
        <v>0</v>
      </c>
      <c r="I3874" s="31">
        <f>COUNTIF($G$3:G3874,G3874)</f>
        <v>0</v>
      </c>
      <c r="J3874" s="31">
        <f t="shared" si="371"/>
        <v>0</v>
      </c>
      <c r="K3874" s="31">
        <f>COUNTIF($C$3:C3874,C3874)</f>
        <v>3872</v>
      </c>
      <c r="L3874" s="31">
        <f t="shared" si="372"/>
        <v>0</v>
      </c>
      <c r="M3874" s="31">
        <f t="shared" si="373"/>
        <v>0</v>
      </c>
    </row>
    <row r="3875" spans="1:13" x14ac:dyDescent="0.35">
      <c r="A3875" s="75"/>
      <c r="B3875" s="29"/>
      <c r="C3875" s="37">
        <f t="shared" si="368"/>
        <v>0</v>
      </c>
      <c r="D3875" s="35"/>
      <c r="E3875" s="35"/>
      <c r="F3875" s="30" t="str">
        <f t="shared" si="369"/>
        <v>Jan</v>
      </c>
      <c r="G3875" s="35"/>
      <c r="H3875" s="37">
        <f t="shared" si="370"/>
        <v>0</v>
      </c>
      <c r="I3875" s="31">
        <f>COUNTIF($G$3:G3875,G3875)</f>
        <v>0</v>
      </c>
      <c r="J3875" s="31">
        <f t="shared" si="371"/>
        <v>0</v>
      </c>
      <c r="K3875" s="31">
        <f>COUNTIF($C$3:C3875,C3875)</f>
        <v>3873</v>
      </c>
      <c r="L3875" s="31">
        <f t="shared" si="372"/>
        <v>0</v>
      </c>
      <c r="M3875" s="31">
        <f t="shared" si="373"/>
        <v>0</v>
      </c>
    </row>
    <row r="3876" spans="1:13" x14ac:dyDescent="0.35">
      <c r="A3876" s="75"/>
      <c r="B3876" s="29"/>
      <c r="C3876" s="37">
        <f t="shared" si="368"/>
        <v>0</v>
      </c>
      <c r="D3876" s="35"/>
      <c r="E3876" s="35"/>
      <c r="F3876" s="30" t="str">
        <f t="shared" si="369"/>
        <v>Jan</v>
      </c>
      <c r="G3876" s="35"/>
      <c r="H3876" s="37">
        <f t="shared" si="370"/>
        <v>0</v>
      </c>
      <c r="I3876" s="31">
        <f>COUNTIF($G$3:G3876,G3876)</f>
        <v>0</v>
      </c>
      <c r="J3876" s="31">
        <f t="shared" si="371"/>
        <v>0</v>
      </c>
      <c r="K3876" s="31">
        <f>COUNTIF($C$3:C3876,C3876)</f>
        <v>3874</v>
      </c>
      <c r="L3876" s="31">
        <f t="shared" si="372"/>
        <v>0</v>
      </c>
      <c r="M3876" s="31">
        <f t="shared" si="373"/>
        <v>0</v>
      </c>
    </row>
    <row r="3877" spans="1:13" x14ac:dyDescent="0.35">
      <c r="A3877" s="75"/>
      <c r="B3877" s="29"/>
      <c r="C3877" s="37">
        <f t="shared" si="368"/>
        <v>0</v>
      </c>
      <c r="D3877" s="35"/>
      <c r="E3877" s="35"/>
      <c r="F3877" s="30" t="str">
        <f t="shared" si="369"/>
        <v>Jan</v>
      </c>
      <c r="G3877" s="35"/>
      <c r="H3877" s="37">
        <f t="shared" si="370"/>
        <v>0</v>
      </c>
      <c r="I3877" s="31">
        <f>COUNTIF($G$3:G3877,G3877)</f>
        <v>0</v>
      </c>
      <c r="J3877" s="31">
        <f t="shared" si="371"/>
        <v>0</v>
      </c>
      <c r="K3877" s="31">
        <f>COUNTIF($C$3:C3877,C3877)</f>
        <v>3875</v>
      </c>
      <c r="L3877" s="31">
        <f t="shared" si="372"/>
        <v>0</v>
      </c>
      <c r="M3877" s="31">
        <f t="shared" si="373"/>
        <v>0</v>
      </c>
    </row>
    <row r="3878" spans="1:13" x14ac:dyDescent="0.35">
      <c r="A3878" s="75"/>
      <c r="B3878" s="29"/>
      <c r="C3878" s="37">
        <f t="shared" si="368"/>
        <v>0</v>
      </c>
      <c r="D3878" s="35"/>
      <c r="E3878" s="35"/>
      <c r="F3878" s="30" t="str">
        <f t="shared" si="369"/>
        <v>Jan</v>
      </c>
      <c r="G3878" s="35"/>
      <c r="H3878" s="37">
        <f t="shared" si="370"/>
        <v>0</v>
      </c>
      <c r="I3878" s="31">
        <f>COUNTIF($G$3:G3878,G3878)</f>
        <v>0</v>
      </c>
      <c r="J3878" s="31">
        <f t="shared" si="371"/>
        <v>0</v>
      </c>
      <c r="K3878" s="31">
        <f>COUNTIF($C$3:C3878,C3878)</f>
        <v>3876</v>
      </c>
      <c r="L3878" s="31">
        <f t="shared" si="372"/>
        <v>0</v>
      </c>
      <c r="M3878" s="31">
        <f t="shared" si="373"/>
        <v>0</v>
      </c>
    </row>
    <row r="3879" spans="1:13" x14ac:dyDescent="0.35">
      <c r="A3879" s="75"/>
      <c r="B3879" s="29"/>
      <c r="C3879" s="37">
        <f t="shared" si="368"/>
        <v>0</v>
      </c>
      <c r="D3879" s="35"/>
      <c r="E3879" s="35"/>
      <c r="F3879" s="30" t="str">
        <f t="shared" si="369"/>
        <v>Jan</v>
      </c>
      <c r="G3879" s="35"/>
      <c r="H3879" s="37">
        <f t="shared" si="370"/>
        <v>0</v>
      </c>
      <c r="I3879" s="31">
        <f>COUNTIF($G$3:G3879,G3879)</f>
        <v>0</v>
      </c>
      <c r="J3879" s="31">
        <f t="shared" si="371"/>
        <v>0</v>
      </c>
      <c r="K3879" s="31">
        <f>COUNTIF($C$3:C3879,C3879)</f>
        <v>3877</v>
      </c>
      <c r="L3879" s="31">
        <f t="shared" si="372"/>
        <v>0</v>
      </c>
      <c r="M3879" s="31">
        <f t="shared" si="373"/>
        <v>0</v>
      </c>
    </row>
    <row r="3880" spans="1:13" x14ac:dyDescent="0.35">
      <c r="A3880" s="75"/>
      <c r="B3880" s="29"/>
      <c r="C3880" s="37">
        <f t="shared" si="368"/>
        <v>0</v>
      </c>
      <c r="D3880" s="35"/>
      <c r="E3880" s="35"/>
      <c r="F3880" s="30" t="str">
        <f t="shared" si="369"/>
        <v>Jan</v>
      </c>
      <c r="G3880" s="35"/>
      <c r="H3880" s="37">
        <f t="shared" si="370"/>
        <v>0</v>
      </c>
      <c r="I3880" s="31">
        <f>COUNTIF($G$3:G3880,G3880)</f>
        <v>0</v>
      </c>
      <c r="J3880" s="31">
        <f t="shared" si="371"/>
        <v>0</v>
      </c>
      <c r="K3880" s="31">
        <f>COUNTIF($C$3:C3880,C3880)</f>
        <v>3878</v>
      </c>
      <c r="L3880" s="31">
        <f t="shared" si="372"/>
        <v>0</v>
      </c>
      <c r="M3880" s="31">
        <f t="shared" si="373"/>
        <v>0</v>
      </c>
    </row>
    <row r="3881" spans="1:13" x14ac:dyDescent="0.35">
      <c r="A3881" s="75"/>
      <c r="B3881" s="29"/>
      <c r="C3881" s="37">
        <f t="shared" si="368"/>
        <v>0</v>
      </c>
      <c r="D3881" s="35"/>
      <c r="E3881" s="35"/>
      <c r="F3881" s="30" t="str">
        <f t="shared" si="369"/>
        <v>Jan</v>
      </c>
      <c r="G3881" s="35"/>
      <c r="H3881" s="37">
        <f t="shared" si="370"/>
        <v>0</v>
      </c>
      <c r="I3881" s="31">
        <f>COUNTIF($G$3:G3881,G3881)</f>
        <v>0</v>
      </c>
      <c r="J3881" s="31">
        <f t="shared" si="371"/>
        <v>0</v>
      </c>
      <c r="K3881" s="31">
        <f>COUNTIF($C$3:C3881,C3881)</f>
        <v>3879</v>
      </c>
      <c r="L3881" s="31">
        <f t="shared" si="372"/>
        <v>0</v>
      </c>
      <c r="M3881" s="31">
        <f t="shared" si="373"/>
        <v>0</v>
      </c>
    </row>
    <row r="3882" spans="1:13" x14ac:dyDescent="0.35">
      <c r="A3882" s="75"/>
      <c r="B3882" s="29"/>
      <c r="C3882" s="37">
        <f t="shared" si="368"/>
        <v>0</v>
      </c>
      <c r="D3882" s="35"/>
      <c r="E3882" s="35"/>
      <c r="F3882" s="30" t="str">
        <f t="shared" si="369"/>
        <v>Jan</v>
      </c>
      <c r="G3882" s="35"/>
      <c r="H3882" s="37">
        <f t="shared" si="370"/>
        <v>0</v>
      </c>
      <c r="I3882" s="31">
        <f>COUNTIF($G$3:G3882,G3882)</f>
        <v>0</v>
      </c>
      <c r="J3882" s="31">
        <f t="shared" si="371"/>
        <v>0</v>
      </c>
      <c r="K3882" s="31">
        <f>COUNTIF($C$3:C3882,C3882)</f>
        <v>3880</v>
      </c>
      <c r="L3882" s="31">
        <f t="shared" si="372"/>
        <v>0</v>
      </c>
      <c r="M3882" s="31">
        <f t="shared" si="373"/>
        <v>0</v>
      </c>
    </row>
    <row r="3883" spans="1:13" x14ac:dyDescent="0.35">
      <c r="A3883" s="75"/>
      <c r="B3883" s="29"/>
      <c r="C3883" s="37">
        <f t="shared" si="368"/>
        <v>0</v>
      </c>
      <c r="D3883" s="35"/>
      <c r="E3883" s="35"/>
      <c r="F3883" s="30" t="str">
        <f t="shared" si="369"/>
        <v>Jan</v>
      </c>
      <c r="G3883" s="35"/>
      <c r="H3883" s="37">
        <f t="shared" si="370"/>
        <v>0</v>
      </c>
      <c r="I3883" s="31">
        <f>COUNTIF($G$3:G3883,G3883)</f>
        <v>0</v>
      </c>
      <c r="J3883" s="31">
        <f t="shared" si="371"/>
        <v>0</v>
      </c>
      <c r="K3883" s="31">
        <f>COUNTIF($C$3:C3883,C3883)</f>
        <v>3881</v>
      </c>
      <c r="L3883" s="31">
        <f t="shared" si="372"/>
        <v>0</v>
      </c>
      <c r="M3883" s="31">
        <f t="shared" si="373"/>
        <v>0</v>
      </c>
    </row>
    <row r="3884" spans="1:13" x14ac:dyDescent="0.35">
      <c r="A3884" s="75"/>
      <c r="B3884" s="29"/>
      <c r="C3884" s="37">
        <f t="shared" si="368"/>
        <v>0</v>
      </c>
      <c r="D3884" s="35"/>
      <c r="E3884" s="35"/>
      <c r="F3884" s="30" t="str">
        <f t="shared" si="369"/>
        <v>Jan</v>
      </c>
      <c r="G3884" s="35"/>
      <c r="H3884" s="37">
        <f t="shared" si="370"/>
        <v>0</v>
      </c>
      <c r="I3884" s="31">
        <f>COUNTIF($G$3:G3884,G3884)</f>
        <v>0</v>
      </c>
      <c r="J3884" s="31">
        <f t="shared" si="371"/>
        <v>0</v>
      </c>
      <c r="K3884" s="31">
        <f>COUNTIF($C$3:C3884,C3884)</f>
        <v>3882</v>
      </c>
      <c r="L3884" s="31">
        <f t="shared" si="372"/>
        <v>0</v>
      </c>
      <c r="M3884" s="31">
        <f t="shared" si="373"/>
        <v>0</v>
      </c>
    </row>
    <row r="3885" spans="1:13" x14ac:dyDescent="0.35">
      <c r="A3885" s="75"/>
      <c r="B3885" s="29"/>
      <c r="C3885" s="37">
        <f t="shared" si="368"/>
        <v>0</v>
      </c>
      <c r="D3885" s="35"/>
      <c r="E3885" s="35"/>
      <c r="F3885" s="30" t="str">
        <f t="shared" si="369"/>
        <v>Jan</v>
      </c>
      <c r="G3885" s="35"/>
      <c r="H3885" s="37">
        <f t="shared" si="370"/>
        <v>0</v>
      </c>
      <c r="I3885" s="31">
        <f>COUNTIF($G$3:G3885,G3885)</f>
        <v>0</v>
      </c>
      <c r="J3885" s="31">
        <f t="shared" si="371"/>
        <v>0</v>
      </c>
      <c r="K3885" s="31">
        <f>COUNTIF($C$3:C3885,C3885)</f>
        <v>3883</v>
      </c>
      <c r="L3885" s="31">
        <f t="shared" si="372"/>
        <v>0</v>
      </c>
      <c r="M3885" s="31">
        <f t="shared" si="373"/>
        <v>0</v>
      </c>
    </row>
    <row r="3886" spans="1:13" x14ac:dyDescent="0.35">
      <c r="A3886" s="75"/>
      <c r="B3886" s="29"/>
      <c r="C3886" s="37">
        <f t="shared" si="368"/>
        <v>0</v>
      </c>
      <c r="D3886" s="35"/>
      <c r="E3886" s="35"/>
      <c r="F3886" s="30" t="str">
        <f t="shared" si="369"/>
        <v>Jan</v>
      </c>
      <c r="G3886" s="35"/>
      <c r="H3886" s="37">
        <f t="shared" si="370"/>
        <v>0</v>
      </c>
      <c r="I3886" s="31">
        <f>COUNTIF($G$3:G3886,G3886)</f>
        <v>0</v>
      </c>
      <c r="J3886" s="31">
        <f t="shared" si="371"/>
        <v>0</v>
      </c>
      <c r="K3886" s="31">
        <f>COUNTIF($C$3:C3886,C3886)</f>
        <v>3884</v>
      </c>
      <c r="L3886" s="31">
        <f t="shared" si="372"/>
        <v>0</v>
      </c>
      <c r="M3886" s="31">
        <f t="shared" si="373"/>
        <v>0</v>
      </c>
    </row>
    <row r="3887" spans="1:13" x14ac:dyDescent="0.35">
      <c r="A3887" s="75"/>
      <c r="B3887" s="29"/>
      <c r="C3887" s="37">
        <f t="shared" si="368"/>
        <v>0</v>
      </c>
      <c r="D3887" s="35"/>
      <c r="E3887" s="35"/>
      <c r="F3887" s="30" t="str">
        <f t="shared" si="369"/>
        <v>Jan</v>
      </c>
      <c r="G3887" s="35"/>
      <c r="H3887" s="37">
        <f t="shared" si="370"/>
        <v>0</v>
      </c>
      <c r="I3887" s="31">
        <f>COUNTIF($G$3:G3887,G3887)</f>
        <v>0</v>
      </c>
      <c r="J3887" s="31">
        <f t="shared" si="371"/>
        <v>0</v>
      </c>
      <c r="K3887" s="31">
        <f>COUNTIF($C$3:C3887,C3887)</f>
        <v>3885</v>
      </c>
      <c r="L3887" s="31">
        <f t="shared" si="372"/>
        <v>0</v>
      </c>
      <c r="M3887" s="31">
        <f t="shared" si="373"/>
        <v>0</v>
      </c>
    </row>
    <row r="3888" spans="1:13" x14ac:dyDescent="0.35">
      <c r="A3888" s="75"/>
      <c r="B3888" s="29"/>
      <c r="C3888" s="37">
        <f t="shared" si="368"/>
        <v>0</v>
      </c>
      <c r="D3888" s="35"/>
      <c r="E3888" s="35"/>
      <c r="F3888" s="30" t="str">
        <f t="shared" si="369"/>
        <v>Jan</v>
      </c>
      <c r="G3888" s="35"/>
      <c r="H3888" s="37">
        <f t="shared" si="370"/>
        <v>0</v>
      </c>
      <c r="I3888" s="31">
        <f>COUNTIF($G$3:G3888,G3888)</f>
        <v>0</v>
      </c>
      <c r="J3888" s="31">
        <f t="shared" si="371"/>
        <v>0</v>
      </c>
      <c r="K3888" s="31">
        <f>COUNTIF($C$3:C3888,C3888)</f>
        <v>3886</v>
      </c>
      <c r="L3888" s="31">
        <f t="shared" si="372"/>
        <v>0</v>
      </c>
      <c r="M3888" s="31">
        <f t="shared" si="373"/>
        <v>0</v>
      </c>
    </row>
    <row r="3889" spans="1:13" x14ac:dyDescent="0.35">
      <c r="A3889" s="75"/>
      <c r="B3889" s="29"/>
      <c r="C3889" s="37">
        <f t="shared" si="368"/>
        <v>0</v>
      </c>
      <c r="D3889" s="35"/>
      <c r="E3889" s="35"/>
      <c r="F3889" s="30" t="str">
        <f t="shared" si="369"/>
        <v>Jan</v>
      </c>
      <c r="G3889" s="35"/>
      <c r="H3889" s="37">
        <f t="shared" si="370"/>
        <v>0</v>
      </c>
      <c r="I3889" s="31">
        <f>COUNTIF($G$3:G3889,G3889)</f>
        <v>0</v>
      </c>
      <c r="J3889" s="31">
        <f t="shared" si="371"/>
        <v>0</v>
      </c>
      <c r="K3889" s="31">
        <f>COUNTIF($C$3:C3889,C3889)</f>
        <v>3887</v>
      </c>
      <c r="L3889" s="31">
        <f t="shared" si="372"/>
        <v>0</v>
      </c>
      <c r="M3889" s="31">
        <f t="shared" si="373"/>
        <v>0</v>
      </c>
    </row>
    <row r="3890" spans="1:13" x14ac:dyDescent="0.35">
      <c r="A3890" s="75"/>
      <c r="B3890" s="29"/>
      <c r="C3890" s="37">
        <f t="shared" si="368"/>
        <v>0</v>
      </c>
      <c r="D3890" s="35"/>
      <c r="E3890" s="35"/>
      <c r="F3890" s="30" t="str">
        <f t="shared" si="369"/>
        <v>Jan</v>
      </c>
      <c r="G3890" s="35"/>
      <c r="H3890" s="37">
        <f t="shared" si="370"/>
        <v>0</v>
      </c>
      <c r="I3890" s="31">
        <f>COUNTIF($G$3:G3890,G3890)</f>
        <v>0</v>
      </c>
      <c r="J3890" s="31">
        <f t="shared" si="371"/>
        <v>0</v>
      </c>
      <c r="K3890" s="31">
        <f>COUNTIF($C$3:C3890,C3890)</f>
        <v>3888</v>
      </c>
      <c r="L3890" s="31">
        <f t="shared" si="372"/>
        <v>0</v>
      </c>
      <c r="M3890" s="31">
        <f t="shared" si="373"/>
        <v>0</v>
      </c>
    </row>
    <row r="3891" spans="1:13" x14ac:dyDescent="0.35">
      <c r="A3891" s="75"/>
      <c r="B3891" s="29"/>
      <c r="C3891" s="37">
        <f t="shared" si="368"/>
        <v>0</v>
      </c>
      <c r="D3891" s="35"/>
      <c r="E3891" s="35"/>
      <c r="F3891" s="30" t="str">
        <f t="shared" si="369"/>
        <v>Jan</v>
      </c>
      <c r="G3891" s="35"/>
      <c r="H3891" s="37">
        <f t="shared" si="370"/>
        <v>0</v>
      </c>
      <c r="I3891" s="31">
        <f>COUNTIF($G$3:G3891,G3891)</f>
        <v>0</v>
      </c>
      <c r="J3891" s="31">
        <f t="shared" si="371"/>
        <v>0</v>
      </c>
      <c r="K3891" s="31">
        <f>COUNTIF($C$3:C3891,C3891)</f>
        <v>3889</v>
      </c>
      <c r="L3891" s="31">
        <f t="shared" si="372"/>
        <v>0</v>
      </c>
      <c r="M3891" s="31">
        <f t="shared" si="373"/>
        <v>0</v>
      </c>
    </row>
    <row r="3892" spans="1:13" x14ac:dyDescent="0.35">
      <c r="A3892" s="75"/>
      <c r="B3892" s="29"/>
      <c r="C3892" s="37">
        <f t="shared" si="368"/>
        <v>0</v>
      </c>
      <c r="D3892" s="35"/>
      <c r="E3892" s="35"/>
      <c r="F3892" s="30" t="str">
        <f t="shared" si="369"/>
        <v>Jan</v>
      </c>
      <c r="G3892" s="35"/>
      <c r="H3892" s="37">
        <f t="shared" si="370"/>
        <v>0</v>
      </c>
      <c r="I3892" s="31">
        <f>COUNTIF($G$3:G3892,G3892)</f>
        <v>0</v>
      </c>
      <c r="J3892" s="31">
        <f t="shared" si="371"/>
        <v>0</v>
      </c>
      <c r="K3892" s="31">
        <f>COUNTIF($C$3:C3892,C3892)</f>
        <v>3890</v>
      </c>
      <c r="L3892" s="31">
        <f t="shared" si="372"/>
        <v>0</v>
      </c>
      <c r="M3892" s="31">
        <f t="shared" si="373"/>
        <v>0</v>
      </c>
    </row>
    <row r="3893" spans="1:13" x14ac:dyDescent="0.35">
      <c r="A3893" s="75"/>
      <c r="B3893" s="29"/>
      <c r="C3893" s="37">
        <f t="shared" si="368"/>
        <v>0</v>
      </c>
      <c r="D3893" s="35"/>
      <c r="E3893" s="35"/>
      <c r="F3893" s="30" t="str">
        <f t="shared" si="369"/>
        <v>Jan</v>
      </c>
      <c r="G3893" s="35"/>
      <c r="H3893" s="37">
        <f t="shared" si="370"/>
        <v>0</v>
      </c>
      <c r="I3893" s="31">
        <f>COUNTIF($G$3:G3893,G3893)</f>
        <v>0</v>
      </c>
      <c r="J3893" s="31">
        <f t="shared" si="371"/>
        <v>0</v>
      </c>
      <c r="K3893" s="31">
        <f>COUNTIF($C$3:C3893,C3893)</f>
        <v>3891</v>
      </c>
      <c r="L3893" s="31">
        <f t="shared" si="372"/>
        <v>0</v>
      </c>
      <c r="M3893" s="31">
        <f t="shared" si="373"/>
        <v>0</v>
      </c>
    </row>
    <row r="3894" spans="1:13" x14ac:dyDescent="0.35">
      <c r="A3894" s="75"/>
      <c r="B3894" s="29"/>
      <c r="C3894" s="37">
        <f t="shared" si="368"/>
        <v>0</v>
      </c>
      <c r="D3894" s="35"/>
      <c r="E3894" s="35"/>
      <c r="F3894" s="30" t="str">
        <f t="shared" si="369"/>
        <v>Jan</v>
      </c>
      <c r="G3894" s="35"/>
      <c r="H3894" s="37">
        <f t="shared" si="370"/>
        <v>0</v>
      </c>
      <c r="I3894" s="31">
        <f>COUNTIF($G$3:G3894,G3894)</f>
        <v>0</v>
      </c>
      <c r="J3894" s="31">
        <f t="shared" si="371"/>
        <v>0</v>
      </c>
      <c r="K3894" s="31">
        <f>COUNTIF($C$3:C3894,C3894)</f>
        <v>3892</v>
      </c>
      <c r="L3894" s="31">
        <f t="shared" si="372"/>
        <v>0</v>
      </c>
      <c r="M3894" s="31">
        <f t="shared" si="373"/>
        <v>0</v>
      </c>
    </row>
    <row r="3895" spans="1:13" x14ac:dyDescent="0.35">
      <c r="A3895" s="75"/>
      <c r="B3895" s="29"/>
      <c r="C3895" s="37">
        <f t="shared" si="368"/>
        <v>0</v>
      </c>
      <c r="D3895" s="35"/>
      <c r="E3895" s="35"/>
      <c r="F3895" s="30" t="str">
        <f t="shared" si="369"/>
        <v>Jan</v>
      </c>
      <c r="G3895" s="35"/>
      <c r="H3895" s="37">
        <f t="shared" si="370"/>
        <v>0</v>
      </c>
      <c r="I3895" s="31">
        <f>COUNTIF($G$3:G3895,G3895)</f>
        <v>0</v>
      </c>
      <c r="J3895" s="31">
        <f t="shared" si="371"/>
        <v>0</v>
      </c>
      <c r="K3895" s="31">
        <f>COUNTIF($C$3:C3895,C3895)</f>
        <v>3893</v>
      </c>
      <c r="L3895" s="31">
        <f t="shared" si="372"/>
        <v>0</v>
      </c>
      <c r="M3895" s="31">
        <f t="shared" si="373"/>
        <v>0</v>
      </c>
    </row>
    <row r="3896" spans="1:13" x14ac:dyDescent="0.35">
      <c r="A3896" s="75"/>
      <c r="B3896" s="29"/>
      <c r="C3896" s="37">
        <f t="shared" si="368"/>
        <v>0</v>
      </c>
      <c r="D3896" s="35"/>
      <c r="E3896" s="35"/>
      <c r="F3896" s="30" t="str">
        <f t="shared" si="369"/>
        <v>Jan</v>
      </c>
      <c r="G3896" s="35"/>
      <c r="H3896" s="37">
        <f t="shared" si="370"/>
        <v>0</v>
      </c>
      <c r="I3896" s="31">
        <f>COUNTIF($G$3:G3896,G3896)</f>
        <v>0</v>
      </c>
      <c r="J3896" s="31">
        <f t="shared" si="371"/>
        <v>0</v>
      </c>
      <c r="K3896" s="31">
        <f>COUNTIF($C$3:C3896,C3896)</f>
        <v>3894</v>
      </c>
      <c r="L3896" s="31">
        <f t="shared" si="372"/>
        <v>0</v>
      </c>
      <c r="M3896" s="31">
        <f t="shared" si="373"/>
        <v>0</v>
      </c>
    </row>
    <row r="3897" spans="1:13" x14ac:dyDescent="0.35">
      <c r="A3897" s="75"/>
      <c r="B3897" s="29"/>
      <c r="C3897" s="37">
        <f t="shared" si="368"/>
        <v>0</v>
      </c>
      <c r="D3897" s="35"/>
      <c r="E3897" s="35"/>
      <c r="F3897" s="30" t="str">
        <f t="shared" si="369"/>
        <v>Jan</v>
      </c>
      <c r="G3897" s="35"/>
      <c r="H3897" s="37">
        <f t="shared" si="370"/>
        <v>0</v>
      </c>
      <c r="I3897" s="31">
        <f>COUNTIF($G$3:G3897,G3897)</f>
        <v>0</v>
      </c>
      <c r="J3897" s="31">
        <f t="shared" si="371"/>
        <v>0</v>
      </c>
      <c r="K3897" s="31">
        <f>COUNTIF($C$3:C3897,C3897)</f>
        <v>3895</v>
      </c>
      <c r="L3897" s="31">
        <f t="shared" si="372"/>
        <v>0</v>
      </c>
      <c r="M3897" s="31">
        <f t="shared" si="373"/>
        <v>0</v>
      </c>
    </row>
    <row r="3898" spans="1:13" x14ac:dyDescent="0.35">
      <c r="A3898" s="75"/>
      <c r="B3898" s="29"/>
      <c r="C3898" s="37">
        <f t="shared" si="368"/>
        <v>0</v>
      </c>
      <c r="D3898" s="35"/>
      <c r="E3898" s="35"/>
      <c r="F3898" s="30" t="str">
        <f t="shared" si="369"/>
        <v>Jan</v>
      </c>
      <c r="G3898" s="35"/>
      <c r="H3898" s="37">
        <f t="shared" si="370"/>
        <v>0</v>
      </c>
      <c r="I3898" s="31">
        <f>COUNTIF($G$3:G3898,G3898)</f>
        <v>0</v>
      </c>
      <c r="J3898" s="31">
        <f t="shared" si="371"/>
        <v>0</v>
      </c>
      <c r="K3898" s="31">
        <f>COUNTIF($C$3:C3898,C3898)</f>
        <v>3896</v>
      </c>
      <c r="L3898" s="31">
        <f t="shared" si="372"/>
        <v>0</v>
      </c>
      <c r="M3898" s="31">
        <f t="shared" si="373"/>
        <v>0</v>
      </c>
    </row>
    <row r="3899" spans="1:13" x14ac:dyDescent="0.35">
      <c r="A3899" s="75"/>
      <c r="B3899" s="29"/>
      <c r="C3899" s="37">
        <f t="shared" si="368"/>
        <v>0</v>
      </c>
      <c r="D3899" s="35"/>
      <c r="E3899" s="35"/>
      <c r="F3899" s="30" t="str">
        <f t="shared" si="369"/>
        <v>Jan</v>
      </c>
      <c r="G3899" s="35"/>
      <c r="H3899" s="37">
        <f t="shared" si="370"/>
        <v>0</v>
      </c>
      <c r="I3899" s="31">
        <f>COUNTIF($G$3:G3899,G3899)</f>
        <v>0</v>
      </c>
      <c r="J3899" s="31">
        <f t="shared" si="371"/>
        <v>0</v>
      </c>
      <c r="K3899" s="31">
        <f>COUNTIF($C$3:C3899,C3899)</f>
        <v>3897</v>
      </c>
      <c r="L3899" s="31">
        <f t="shared" si="372"/>
        <v>0</v>
      </c>
      <c r="M3899" s="31">
        <f t="shared" si="373"/>
        <v>0</v>
      </c>
    </row>
    <row r="3900" spans="1:13" x14ac:dyDescent="0.35">
      <c r="A3900" s="75"/>
      <c r="B3900" s="29"/>
      <c r="C3900" s="37">
        <f t="shared" si="368"/>
        <v>0</v>
      </c>
      <c r="D3900" s="35"/>
      <c r="E3900" s="35"/>
      <c r="F3900" s="30" t="str">
        <f t="shared" si="369"/>
        <v>Jan</v>
      </c>
      <c r="G3900" s="35"/>
      <c r="H3900" s="37">
        <f t="shared" si="370"/>
        <v>0</v>
      </c>
      <c r="I3900" s="31">
        <f>COUNTIF($G$3:G3900,G3900)</f>
        <v>0</v>
      </c>
      <c r="J3900" s="31">
        <f t="shared" si="371"/>
        <v>0</v>
      </c>
      <c r="K3900" s="31">
        <f>COUNTIF($C$3:C3900,C3900)</f>
        <v>3898</v>
      </c>
      <c r="L3900" s="31">
        <f t="shared" si="372"/>
        <v>0</v>
      </c>
      <c r="M3900" s="31">
        <f t="shared" si="373"/>
        <v>0</v>
      </c>
    </row>
    <row r="3901" spans="1:13" x14ac:dyDescent="0.35">
      <c r="A3901" s="75"/>
      <c r="B3901" s="29"/>
      <c r="C3901" s="37">
        <f t="shared" si="368"/>
        <v>0</v>
      </c>
      <c r="D3901" s="35"/>
      <c r="E3901" s="35"/>
      <c r="F3901" s="30" t="str">
        <f t="shared" si="369"/>
        <v>Jan</v>
      </c>
      <c r="G3901" s="35"/>
      <c r="H3901" s="37">
        <f t="shared" si="370"/>
        <v>0</v>
      </c>
      <c r="I3901" s="31">
        <f>COUNTIF($G$3:G3901,G3901)</f>
        <v>0</v>
      </c>
      <c r="J3901" s="31">
        <f t="shared" si="371"/>
        <v>0</v>
      </c>
      <c r="K3901" s="31">
        <f>COUNTIF($C$3:C3901,C3901)</f>
        <v>3899</v>
      </c>
      <c r="L3901" s="31">
        <f t="shared" si="372"/>
        <v>0</v>
      </c>
      <c r="M3901" s="31">
        <f t="shared" si="373"/>
        <v>0</v>
      </c>
    </row>
    <row r="3902" spans="1:13" x14ac:dyDescent="0.35">
      <c r="A3902" s="75"/>
      <c r="B3902" s="29"/>
      <c r="C3902" s="37">
        <f t="shared" si="368"/>
        <v>0</v>
      </c>
      <c r="D3902" s="35"/>
      <c r="E3902" s="35"/>
      <c r="F3902" s="30" t="str">
        <f t="shared" si="369"/>
        <v>Jan</v>
      </c>
      <c r="G3902" s="35"/>
      <c r="H3902" s="37">
        <f t="shared" si="370"/>
        <v>0</v>
      </c>
      <c r="I3902" s="31">
        <f>COUNTIF($G$3:G3902,G3902)</f>
        <v>0</v>
      </c>
      <c r="J3902" s="31">
        <f t="shared" si="371"/>
        <v>0</v>
      </c>
      <c r="K3902" s="31">
        <f>COUNTIF($C$3:C3902,C3902)</f>
        <v>3900</v>
      </c>
      <c r="L3902" s="31">
        <f t="shared" si="372"/>
        <v>0</v>
      </c>
      <c r="M3902" s="31">
        <f t="shared" si="373"/>
        <v>0</v>
      </c>
    </row>
    <row r="3903" spans="1:13" x14ac:dyDescent="0.35">
      <c r="A3903" s="75"/>
      <c r="B3903" s="29"/>
      <c r="C3903" s="37">
        <f t="shared" si="368"/>
        <v>0</v>
      </c>
      <c r="D3903" s="35"/>
      <c r="E3903" s="35"/>
      <c r="F3903" s="30" t="str">
        <f t="shared" si="369"/>
        <v>Jan</v>
      </c>
      <c r="G3903" s="35"/>
      <c r="H3903" s="37">
        <f t="shared" si="370"/>
        <v>0</v>
      </c>
      <c r="I3903" s="31">
        <f>COUNTIF($G$3:G3903,G3903)</f>
        <v>0</v>
      </c>
      <c r="J3903" s="31">
        <f t="shared" si="371"/>
        <v>0</v>
      </c>
      <c r="K3903" s="31">
        <f>COUNTIF($C$3:C3903,C3903)</f>
        <v>3901</v>
      </c>
      <c r="L3903" s="31">
        <f t="shared" si="372"/>
        <v>0</v>
      </c>
      <c r="M3903" s="31">
        <f t="shared" si="373"/>
        <v>0</v>
      </c>
    </row>
    <row r="3904" spans="1:13" x14ac:dyDescent="0.35">
      <c r="A3904" s="75"/>
      <c r="B3904" s="29"/>
      <c r="C3904" s="37">
        <f t="shared" si="368"/>
        <v>0</v>
      </c>
      <c r="D3904" s="35"/>
      <c r="E3904" s="35"/>
      <c r="F3904" s="30" t="str">
        <f t="shared" si="369"/>
        <v>Jan</v>
      </c>
      <c r="G3904" s="35"/>
      <c r="H3904" s="37">
        <f t="shared" si="370"/>
        <v>0</v>
      </c>
      <c r="I3904" s="31">
        <f>COUNTIF($G$3:G3904,G3904)</f>
        <v>0</v>
      </c>
      <c r="J3904" s="31">
        <f t="shared" si="371"/>
        <v>0</v>
      </c>
      <c r="K3904" s="31">
        <f>COUNTIF($C$3:C3904,C3904)</f>
        <v>3902</v>
      </c>
      <c r="L3904" s="31">
        <f t="shared" si="372"/>
        <v>0</v>
      </c>
      <c r="M3904" s="31">
        <f t="shared" si="373"/>
        <v>0</v>
      </c>
    </row>
    <row r="3905" spans="1:13" x14ac:dyDescent="0.35">
      <c r="A3905" s="75"/>
      <c r="B3905" s="29"/>
      <c r="C3905" s="37">
        <f t="shared" si="368"/>
        <v>0</v>
      </c>
      <c r="D3905" s="35"/>
      <c r="E3905" s="35"/>
      <c r="F3905" s="30" t="str">
        <f t="shared" si="369"/>
        <v>Jan</v>
      </c>
      <c r="G3905" s="35"/>
      <c r="H3905" s="37">
        <f t="shared" si="370"/>
        <v>0</v>
      </c>
      <c r="I3905" s="31">
        <f>COUNTIF($G$3:G3905,G3905)</f>
        <v>0</v>
      </c>
      <c r="J3905" s="31">
        <f t="shared" si="371"/>
        <v>0</v>
      </c>
      <c r="K3905" s="31">
        <f>COUNTIF($C$3:C3905,C3905)</f>
        <v>3903</v>
      </c>
      <c r="L3905" s="31">
        <f t="shared" si="372"/>
        <v>0</v>
      </c>
      <c r="M3905" s="31">
        <f t="shared" si="373"/>
        <v>0</v>
      </c>
    </row>
    <row r="3906" spans="1:13" x14ac:dyDescent="0.35">
      <c r="A3906" s="75"/>
      <c r="B3906" s="29"/>
      <c r="C3906" s="37">
        <f t="shared" si="368"/>
        <v>0</v>
      </c>
      <c r="D3906" s="35"/>
      <c r="E3906" s="35"/>
      <c r="F3906" s="30" t="str">
        <f t="shared" si="369"/>
        <v>Jan</v>
      </c>
      <c r="G3906" s="35"/>
      <c r="H3906" s="37">
        <f t="shared" si="370"/>
        <v>0</v>
      </c>
      <c r="I3906" s="31">
        <f>COUNTIF($G$3:G3906,G3906)</f>
        <v>0</v>
      </c>
      <c r="J3906" s="31">
        <f t="shared" si="371"/>
        <v>0</v>
      </c>
      <c r="K3906" s="31">
        <f>COUNTIF($C$3:C3906,C3906)</f>
        <v>3904</v>
      </c>
      <c r="L3906" s="31">
        <f t="shared" si="372"/>
        <v>0</v>
      </c>
      <c r="M3906" s="31">
        <f t="shared" si="373"/>
        <v>0</v>
      </c>
    </row>
    <row r="3907" spans="1:13" x14ac:dyDescent="0.35">
      <c r="A3907" s="75"/>
      <c r="B3907" s="29"/>
      <c r="C3907" s="37">
        <f t="shared" si="368"/>
        <v>0</v>
      </c>
      <c r="D3907" s="35"/>
      <c r="E3907" s="35"/>
      <c r="F3907" s="30" t="str">
        <f t="shared" si="369"/>
        <v>Jan</v>
      </c>
      <c r="G3907" s="35"/>
      <c r="H3907" s="37">
        <f t="shared" si="370"/>
        <v>0</v>
      </c>
      <c r="I3907" s="31">
        <f>COUNTIF($G$3:G3907,G3907)</f>
        <v>0</v>
      </c>
      <c r="J3907" s="31">
        <f t="shared" si="371"/>
        <v>0</v>
      </c>
      <c r="K3907" s="31">
        <f>COUNTIF($C$3:C3907,C3907)</f>
        <v>3905</v>
      </c>
      <c r="L3907" s="31">
        <f t="shared" si="372"/>
        <v>0</v>
      </c>
      <c r="M3907" s="31">
        <f t="shared" si="373"/>
        <v>0</v>
      </c>
    </row>
    <row r="3908" spans="1:13" x14ac:dyDescent="0.35">
      <c r="A3908" s="75"/>
      <c r="B3908" s="29"/>
      <c r="C3908" s="37">
        <f t="shared" ref="C3908:C3971" si="374">IF(ISERROR(VLOOKUP(B3908,T:U,2,0)),0,VLOOKUP(B3908,T:U,2,0))</f>
        <v>0</v>
      </c>
      <c r="D3908" s="35"/>
      <c r="E3908" s="35"/>
      <c r="F3908" s="30" t="str">
        <f t="shared" ref="F3908:F3971" si="375">+TEXT(A3908,"MMM")</f>
        <v>Jan</v>
      </c>
      <c r="G3908" s="35"/>
      <c r="H3908" s="37">
        <f t="shared" ref="H3908:H3971" si="376">IF(ISERROR(VLOOKUP(G3908,W:X,2,0)),0,VLOOKUP(G3908,W:X,2,0))*M3908</f>
        <v>0</v>
      </c>
      <c r="I3908" s="31">
        <f>COUNTIF($G$3:G3908,G3908)</f>
        <v>0</v>
      </c>
      <c r="J3908" s="31">
        <f t="shared" ref="J3908:J3971" si="377">IF(I3908=1,1,0)</f>
        <v>0</v>
      </c>
      <c r="K3908" s="31">
        <f>COUNTIF($C$3:C3908,C3908)</f>
        <v>3906</v>
      </c>
      <c r="L3908" s="31">
        <f t="shared" ref="L3908:L3971" si="378">IF(K3908=1,1,0)</f>
        <v>0</v>
      </c>
      <c r="M3908" s="31">
        <f t="shared" ref="M3908:M3971" si="379">IF(L3908+J3908&gt;0,1,0)</f>
        <v>0</v>
      </c>
    </row>
    <row r="3909" spans="1:13" x14ac:dyDescent="0.35">
      <c r="A3909" s="75"/>
      <c r="B3909" s="29"/>
      <c r="C3909" s="37">
        <f t="shared" si="374"/>
        <v>0</v>
      </c>
      <c r="D3909" s="35"/>
      <c r="E3909" s="35"/>
      <c r="F3909" s="30" t="str">
        <f t="shared" si="375"/>
        <v>Jan</v>
      </c>
      <c r="G3909" s="35"/>
      <c r="H3909" s="37">
        <f t="shared" si="376"/>
        <v>0</v>
      </c>
      <c r="I3909" s="31">
        <f>COUNTIF($G$3:G3909,G3909)</f>
        <v>0</v>
      </c>
      <c r="J3909" s="31">
        <f t="shared" si="377"/>
        <v>0</v>
      </c>
      <c r="K3909" s="31">
        <f>COUNTIF($C$3:C3909,C3909)</f>
        <v>3907</v>
      </c>
      <c r="L3909" s="31">
        <f t="shared" si="378"/>
        <v>0</v>
      </c>
      <c r="M3909" s="31">
        <f t="shared" si="379"/>
        <v>0</v>
      </c>
    </row>
    <row r="3910" spans="1:13" x14ac:dyDescent="0.35">
      <c r="A3910" s="75"/>
      <c r="B3910" s="29"/>
      <c r="C3910" s="37">
        <f t="shared" si="374"/>
        <v>0</v>
      </c>
      <c r="D3910" s="35"/>
      <c r="E3910" s="35"/>
      <c r="F3910" s="30" t="str">
        <f t="shared" si="375"/>
        <v>Jan</v>
      </c>
      <c r="G3910" s="35"/>
      <c r="H3910" s="37">
        <f t="shared" si="376"/>
        <v>0</v>
      </c>
      <c r="I3910" s="31">
        <f>COUNTIF($G$3:G3910,G3910)</f>
        <v>0</v>
      </c>
      <c r="J3910" s="31">
        <f t="shared" si="377"/>
        <v>0</v>
      </c>
      <c r="K3910" s="31">
        <f>COUNTIF($C$3:C3910,C3910)</f>
        <v>3908</v>
      </c>
      <c r="L3910" s="31">
        <f t="shared" si="378"/>
        <v>0</v>
      </c>
      <c r="M3910" s="31">
        <f t="shared" si="379"/>
        <v>0</v>
      </c>
    </row>
    <row r="3911" spans="1:13" x14ac:dyDescent="0.35">
      <c r="A3911" s="75"/>
      <c r="B3911" s="29"/>
      <c r="C3911" s="37">
        <f t="shared" si="374"/>
        <v>0</v>
      </c>
      <c r="D3911" s="35"/>
      <c r="E3911" s="35"/>
      <c r="F3911" s="30" t="str">
        <f t="shared" si="375"/>
        <v>Jan</v>
      </c>
      <c r="G3911" s="35"/>
      <c r="H3911" s="37">
        <f t="shared" si="376"/>
        <v>0</v>
      </c>
      <c r="I3911" s="31">
        <f>COUNTIF($G$3:G3911,G3911)</f>
        <v>0</v>
      </c>
      <c r="J3911" s="31">
        <f t="shared" si="377"/>
        <v>0</v>
      </c>
      <c r="K3911" s="31">
        <f>COUNTIF($C$3:C3911,C3911)</f>
        <v>3909</v>
      </c>
      <c r="L3911" s="31">
        <f t="shared" si="378"/>
        <v>0</v>
      </c>
      <c r="M3911" s="31">
        <f t="shared" si="379"/>
        <v>0</v>
      </c>
    </row>
    <row r="3912" spans="1:13" x14ac:dyDescent="0.35">
      <c r="A3912" s="75"/>
      <c r="B3912" s="29"/>
      <c r="C3912" s="37">
        <f t="shared" si="374"/>
        <v>0</v>
      </c>
      <c r="D3912" s="35"/>
      <c r="E3912" s="35"/>
      <c r="F3912" s="30" t="str">
        <f t="shared" si="375"/>
        <v>Jan</v>
      </c>
      <c r="G3912" s="35"/>
      <c r="H3912" s="37">
        <f t="shared" si="376"/>
        <v>0</v>
      </c>
      <c r="I3912" s="31">
        <f>COUNTIF($G$3:G3912,G3912)</f>
        <v>0</v>
      </c>
      <c r="J3912" s="31">
        <f t="shared" si="377"/>
        <v>0</v>
      </c>
      <c r="K3912" s="31">
        <f>COUNTIF($C$3:C3912,C3912)</f>
        <v>3910</v>
      </c>
      <c r="L3912" s="31">
        <f t="shared" si="378"/>
        <v>0</v>
      </c>
      <c r="M3912" s="31">
        <f t="shared" si="379"/>
        <v>0</v>
      </c>
    </row>
    <row r="3913" spans="1:13" x14ac:dyDescent="0.35">
      <c r="A3913" s="75"/>
      <c r="B3913" s="29"/>
      <c r="C3913" s="37">
        <f t="shared" si="374"/>
        <v>0</v>
      </c>
      <c r="D3913" s="35"/>
      <c r="E3913" s="35"/>
      <c r="F3913" s="30" t="str">
        <f t="shared" si="375"/>
        <v>Jan</v>
      </c>
      <c r="G3913" s="35"/>
      <c r="H3913" s="37">
        <f t="shared" si="376"/>
        <v>0</v>
      </c>
      <c r="I3913" s="31">
        <f>COUNTIF($G$3:G3913,G3913)</f>
        <v>0</v>
      </c>
      <c r="J3913" s="31">
        <f t="shared" si="377"/>
        <v>0</v>
      </c>
      <c r="K3913" s="31">
        <f>COUNTIF($C$3:C3913,C3913)</f>
        <v>3911</v>
      </c>
      <c r="L3913" s="31">
        <f t="shared" si="378"/>
        <v>0</v>
      </c>
      <c r="M3913" s="31">
        <f t="shared" si="379"/>
        <v>0</v>
      </c>
    </row>
    <row r="3914" spans="1:13" x14ac:dyDescent="0.35">
      <c r="A3914" s="75"/>
      <c r="B3914" s="29"/>
      <c r="C3914" s="37">
        <f t="shared" si="374"/>
        <v>0</v>
      </c>
      <c r="D3914" s="35"/>
      <c r="E3914" s="35"/>
      <c r="F3914" s="30" t="str">
        <f t="shared" si="375"/>
        <v>Jan</v>
      </c>
      <c r="G3914" s="35"/>
      <c r="H3914" s="37">
        <f t="shared" si="376"/>
        <v>0</v>
      </c>
      <c r="I3914" s="31">
        <f>COUNTIF($G$3:G3914,G3914)</f>
        <v>0</v>
      </c>
      <c r="J3914" s="31">
        <f t="shared" si="377"/>
        <v>0</v>
      </c>
      <c r="K3914" s="31">
        <f>COUNTIF($C$3:C3914,C3914)</f>
        <v>3912</v>
      </c>
      <c r="L3914" s="31">
        <f t="shared" si="378"/>
        <v>0</v>
      </c>
      <c r="M3914" s="31">
        <f t="shared" si="379"/>
        <v>0</v>
      </c>
    </row>
    <row r="3915" spans="1:13" x14ac:dyDescent="0.35">
      <c r="A3915" s="75"/>
      <c r="B3915" s="29"/>
      <c r="C3915" s="37">
        <f t="shared" si="374"/>
        <v>0</v>
      </c>
      <c r="D3915" s="35"/>
      <c r="E3915" s="35"/>
      <c r="F3915" s="30" t="str">
        <f t="shared" si="375"/>
        <v>Jan</v>
      </c>
      <c r="G3915" s="35"/>
      <c r="H3915" s="37">
        <f t="shared" si="376"/>
        <v>0</v>
      </c>
      <c r="I3915" s="31">
        <f>COUNTIF($G$3:G3915,G3915)</f>
        <v>0</v>
      </c>
      <c r="J3915" s="31">
        <f t="shared" si="377"/>
        <v>0</v>
      </c>
      <c r="K3915" s="31">
        <f>COUNTIF($C$3:C3915,C3915)</f>
        <v>3913</v>
      </c>
      <c r="L3915" s="31">
        <f t="shared" si="378"/>
        <v>0</v>
      </c>
      <c r="M3915" s="31">
        <f t="shared" si="379"/>
        <v>0</v>
      </c>
    </row>
    <row r="3916" spans="1:13" x14ac:dyDescent="0.35">
      <c r="A3916" s="75"/>
      <c r="B3916" s="29"/>
      <c r="C3916" s="37">
        <f t="shared" si="374"/>
        <v>0</v>
      </c>
      <c r="D3916" s="35"/>
      <c r="E3916" s="35"/>
      <c r="F3916" s="30" t="str">
        <f t="shared" si="375"/>
        <v>Jan</v>
      </c>
      <c r="G3916" s="35"/>
      <c r="H3916" s="37">
        <f t="shared" si="376"/>
        <v>0</v>
      </c>
      <c r="I3916" s="31">
        <f>COUNTIF($G$3:G3916,G3916)</f>
        <v>0</v>
      </c>
      <c r="J3916" s="31">
        <f t="shared" si="377"/>
        <v>0</v>
      </c>
      <c r="K3916" s="31">
        <f>COUNTIF($C$3:C3916,C3916)</f>
        <v>3914</v>
      </c>
      <c r="L3916" s="31">
        <f t="shared" si="378"/>
        <v>0</v>
      </c>
      <c r="M3916" s="31">
        <f t="shared" si="379"/>
        <v>0</v>
      </c>
    </row>
    <row r="3917" spans="1:13" x14ac:dyDescent="0.35">
      <c r="A3917" s="75"/>
      <c r="B3917" s="29"/>
      <c r="C3917" s="37">
        <f t="shared" si="374"/>
        <v>0</v>
      </c>
      <c r="D3917" s="35"/>
      <c r="E3917" s="35"/>
      <c r="F3917" s="30" t="str">
        <f t="shared" si="375"/>
        <v>Jan</v>
      </c>
      <c r="G3917" s="35"/>
      <c r="H3917" s="37">
        <f t="shared" si="376"/>
        <v>0</v>
      </c>
      <c r="I3917" s="31">
        <f>COUNTIF($G$3:G3917,G3917)</f>
        <v>0</v>
      </c>
      <c r="J3917" s="31">
        <f t="shared" si="377"/>
        <v>0</v>
      </c>
      <c r="K3917" s="31">
        <f>COUNTIF($C$3:C3917,C3917)</f>
        <v>3915</v>
      </c>
      <c r="L3917" s="31">
        <f t="shared" si="378"/>
        <v>0</v>
      </c>
      <c r="M3917" s="31">
        <f t="shared" si="379"/>
        <v>0</v>
      </c>
    </row>
    <row r="3918" spans="1:13" x14ac:dyDescent="0.35">
      <c r="A3918" s="75"/>
      <c r="B3918" s="29"/>
      <c r="C3918" s="37">
        <f t="shared" si="374"/>
        <v>0</v>
      </c>
      <c r="D3918" s="35"/>
      <c r="E3918" s="35"/>
      <c r="F3918" s="30" t="str">
        <f t="shared" si="375"/>
        <v>Jan</v>
      </c>
      <c r="G3918" s="35"/>
      <c r="H3918" s="37">
        <f t="shared" si="376"/>
        <v>0</v>
      </c>
      <c r="I3918" s="31">
        <f>COUNTIF($G$3:G3918,G3918)</f>
        <v>0</v>
      </c>
      <c r="J3918" s="31">
        <f t="shared" si="377"/>
        <v>0</v>
      </c>
      <c r="K3918" s="31">
        <f>COUNTIF($C$3:C3918,C3918)</f>
        <v>3916</v>
      </c>
      <c r="L3918" s="31">
        <f t="shared" si="378"/>
        <v>0</v>
      </c>
      <c r="M3918" s="31">
        <f t="shared" si="379"/>
        <v>0</v>
      </c>
    </row>
    <row r="3919" spans="1:13" x14ac:dyDescent="0.35">
      <c r="A3919" s="75"/>
      <c r="B3919" s="29"/>
      <c r="C3919" s="37">
        <f t="shared" si="374"/>
        <v>0</v>
      </c>
      <c r="D3919" s="35"/>
      <c r="E3919" s="35"/>
      <c r="F3919" s="30" t="str">
        <f t="shared" si="375"/>
        <v>Jan</v>
      </c>
      <c r="G3919" s="35"/>
      <c r="H3919" s="37">
        <f t="shared" si="376"/>
        <v>0</v>
      </c>
      <c r="I3919" s="31">
        <f>COUNTIF($G$3:G3919,G3919)</f>
        <v>0</v>
      </c>
      <c r="J3919" s="31">
        <f t="shared" si="377"/>
        <v>0</v>
      </c>
      <c r="K3919" s="31">
        <f>COUNTIF($C$3:C3919,C3919)</f>
        <v>3917</v>
      </c>
      <c r="L3919" s="31">
        <f t="shared" si="378"/>
        <v>0</v>
      </c>
      <c r="M3919" s="31">
        <f t="shared" si="379"/>
        <v>0</v>
      </c>
    </row>
    <row r="3920" spans="1:13" x14ac:dyDescent="0.35">
      <c r="A3920" s="75"/>
      <c r="B3920" s="29"/>
      <c r="C3920" s="37">
        <f t="shared" si="374"/>
        <v>0</v>
      </c>
      <c r="D3920" s="35"/>
      <c r="E3920" s="35"/>
      <c r="F3920" s="30" t="str">
        <f t="shared" si="375"/>
        <v>Jan</v>
      </c>
      <c r="G3920" s="35"/>
      <c r="H3920" s="37">
        <f t="shared" si="376"/>
        <v>0</v>
      </c>
      <c r="I3920" s="31">
        <f>COUNTIF($G$3:G3920,G3920)</f>
        <v>0</v>
      </c>
      <c r="J3920" s="31">
        <f t="shared" si="377"/>
        <v>0</v>
      </c>
      <c r="K3920" s="31">
        <f>COUNTIF($C$3:C3920,C3920)</f>
        <v>3918</v>
      </c>
      <c r="L3920" s="31">
        <f t="shared" si="378"/>
        <v>0</v>
      </c>
      <c r="M3920" s="31">
        <f t="shared" si="379"/>
        <v>0</v>
      </c>
    </row>
    <row r="3921" spans="1:13" x14ac:dyDescent="0.35">
      <c r="A3921" s="75"/>
      <c r="B3921" s="29"/>
      <c r="C3921" s="37">
        <f t="shared" si="374"/>
        <v>0</v>
      </c>
      <c r="D3921" s="35"/>
      <c r="E3921" s="35"/>
      <c r="F3921" s="30" t="str">
        <f t="shared" si="375"/>
        <v>Jan</v>
      </c>
      <c r="G3921" s="35"/>
      <c r="H3921" s="37">
        <f t="shared" si="376"/>
        <v>0</v>
      </c>
      <c r="I3921" s="31">
        <f>COUNTIF($G$3:G3921,G3921)</f>
        <v>0</v>
      </c>
      <c r="J3921" s="31">
        <f t="shared" si="377"/>
        <v>0</v>
      </c>
      <c r="K3921" s="31">
        <f>COUNTIF($C$3:C3921,C3921)</f>
        <v>3919</v>
      </c>
      <c r="L3921" s="31">
        <f t="shared" si="378"/>
        <v>0</v>
      </c>
      <c r="M3921" s="31">
        <f t="shared" si="379"/>
        <v>0</v>
      </c>
    </row>
    <row r="3922" spans="1:13" x14ac:dyDescent="0.35">
      <c r="A3922" s="75"/>
      <c r="B3922" s="29"/>
      <c r="C3922" s="37">
        <f t="shared" si="374"/>
        <v>0</v>
      </c>
      <c r="D3922" s="35"/>
      <c r="E3922" s="35"/>
      <c r="F3922" s="30" t="str">
        <f t="shared" si="375"/>
        <v>Jan</v>
      </c>
      <c r="G3922" s="35"/>
      <c r="H3922" s="37">
        <f t="shared" si="376"/>
        <v>0</v>
      </c>
      <c r="I3922" s="31">
        <f>COUNTIF($G$3:G3922,G3922)</f>
        <v>0</v>
      </c>
      <c r="J3922" s="31">
        <f t="shared" si="377"/>
        <v>0</v>
      </c>
      <c r="K3922" s="31">
        <f>COUNTIF($C$3:C3922,C3922)</f>
        <v>3920</v>
      </c>
      <c r="L3922" s="31">
        <f t="shared" si="378"/>
        <v>0</v>
      </c>
      <c r="M3922" s="31">
        <f t="shared" si="379"/>
        <v>0</v>
      </c>
    </row>
    <row r="3923" spans="1:13" x14ac:dyDescent="0.35">
      <c r="A3923" s="75"/>
      <c r="B3923" s="29"/>
      <c r="C3923" s="37">
        <f t="shared" si="374"/>
        <v>0</v>
      </c>
      <c r="D3923" s="35"/>
      <c r="E3923" s="35"/>
      <c r="F3923" s="30" t="str">
        <f t="shared" si="375"/>
        <v>Jan</v>
      </c>
      <c r="G3923" s="35"/>
      <c r="H3923" s="37">
        <f t="shared" si="376"/>
        <v>0</v>
      </c>
      <c r="I3923" s="31">
        <f>COUNTIF($G$3:G3923,G3923)</f>
        <v>0</v>
      </c>
      <c r="J3923" s="31">
        <f t="shared" si="377"/>
        <v>0</v>
      </c>
      <c r="K3923" s="31">
        <f>COUNTIF($C$3:C3923,C3923)</f>
        <v>3921</v>
      </c>
      <c r="L3923" s="31">
        <f t="shared" si="378"/>
        <v>0</v>
      </c>
      <c r="M3923" s="31">
        <f t="shared" si="379"/>
        <v>0</v>
      </c>
    </row>
    <row r="3924" spans="1:13" x14ac:dyDescent="0.35">
      <c r="A3924" s="75"/>
      <c r="B3924" s="29"/>
      <c r="C3924" s="37">
        <f t="shared" si="374"/>
        <v>0</v>
      </c>
      <c r="D3924" s="35"/>
      <c r="E3924" s="35"/>
      <c r="F3924" s="30" t="str">
        <f t="shared" si="375"/>
        <v>Jan</v>
      </c>
      <c r="G3924" s="35"/>
      <c r="H3924" s="37">
        <f t="shared" si="376"/>
        <v>0</v>
      </c>
      <c r="I3924" s="31">
        <f>COUNTIF($G$3:G3924,G3924)</f>
        <v>0</v>
      </c>
      <c r="J3924" s="31">
        <f t="shared" si="377"/>
        <v>0</v>
      </c>
      <c r="K3924" s="31">
        <f>COUNTIF($C$3:C3924,C3924)</f>
        <v>3922</v>
      </c>
      <c r="L3924" s="31">
        <f t="shared" si="378"/>
        <v>0</v>
      </c>
      <c r="M3924" s="31">
        <f t="shared" si="379"/>
        <v>0</v>
      </c>
    </row>
    <row r="3925" spans="1:13" x14ac:dyDescent="0.35">
      <c r="A3925" s="75"/>
      <c r="B3925" s="29"/>
      <c r="C3925" s="37">
        <f t="shared" si="374"/>
        <v>0</v>
      </c>
      <c r="D3925" s="35"/>
      <c r="E3925" s="35"/>
      <c r="F3925" s="30" t="str">
        <f t="shared" si="375"/>
        <v>Jan</v>
      </c>
      <c r="G3925" s="35"/>
      <c r="H3925" s="37">
        <f t="shared" si="376"/>
        <v>0</v>
      </c>
      <c r="I3925" s="31">
        <f>COUNTIF($G$3:G3925,G3925)</f>
        <v>0</v>
      </c>
      <c r="J3925" s="31">
        <f t="shared" si="377"/>
        <v>0</v>
      </c>
      <c r="K3925" s="31">
        <f>COUNTIF($C$3:C3925,C3925)</f>
        <v>3923</v>
      </c>
      <c r="L3925" s="31">
        <f t="shared" si="378"/>
        <v>0</v>
      </c>
      <c r="M3925" s="31">
        <f t="shared" si="379"/>
        <v>0</v>
      </c>
    </row>
    <row r="3926" spans="1:13" x14ac:dyDescent="0.35">
      <c r="A3926" s="75"/>
      <c r="B3926" s="29"/>
      <c r="C3926" s="37">
        <f t="shared" si="374"/>
        <v>0</v>
      </c>
      <c r="D3926" s="35"/>
      <c r="E3926" s="35"/>
      <c r="F3926" s="30" t="str">
        <f t="shared" si="375"/>
        <v>Jan</v>
      </c>
      <c r="G3926" s="35"/>
      <c r="H3926" s="37">
        <f t="shared" si="376"/>
        <v>0</v>
      </c>
      <c r="I3926" s="31">
        <f>COUNTIF($G$3:G3926,G3926)</f>
        <v>0</v>
      </c>
      <c r="J3926" s="31">
        <f t="shared" si="377"/>
        <v>0</v>
      </c>
      <c r="K3926" s="31">
        <f>COUNTIF($C$3:C3926,C3926)</f>
        <v>3924</v>
      </c>
      <c r="L3926" s="31">
        <f t="shared" si="378"/>
        <v>0</v>
      </c>
      <c r="M3926" s="31">
        <f t="shared" si="379"/>
        <v>0</v>
      </c>
    </row>
    <row r="3927" spans="1:13" x14ac:dyDescent="0.35">
      <c r="A3927" s="75"/>
      <c r="B3927" s="29"/>
      <c r="C3927" s="37">
        <f t="shared" si="374"/>
        <v>0</v>
      </c>
      <c r="D3927" s="35"/>
      <c r="E3927" s="35"/>
      <c r="F3927" s="30" t="str">
        <f t="shared" si="375"/>
        <v>Jan</v>
      </c>
      <c r="G3927" s="35"/>
      <c r="H3927" s="37">
        <f t="shared" si="376"/>
        <v>0</v>
      </c>
      <c r="I3927" s="31">
        <f>COUNTIF($G$3:G3927,G3927)</f>
        <v>0</v>
      </c>
      <c r="J3927" s="31">
        <f t="shared" si="377"/>
        <v>0</v>
      </c>
      <c r="K3927" s="31">
        <f>COUNTIF($C$3:C3927,C3927)</f>
        <v>3925</v>
      </c>
      <c r="L3927" s="31">
        <f t="shared" si="378"/>
        <v>0</v>
      </c>
      <c r="M3927" s="31">
        <f t="shared" si="379"/>
        <v>0</v>
      </c>
    </row>
    <row r="3928" spans="1:13" x14ac:dyDescent="0.35">
      <c r="A3928" s="75"/>
      <c r="B3928" s="29"/>
      <c r="C3928" s="37">
        <f t="shared" si="374"/>
        <v>0</v>
      </c>
      <c r="D3928" s="35"/>
      <c r="E3928" s="35"/>
      <c r="F3928" s="30" t="str">
        <f t="shared" si="375"/>
        <v>Jan</v>
      </c>
      <c r="G3928" s="35"/>
      <c r="H3928" s="37">
        <f t="shared" si="376"/>
        <v>0</v>
      </c>
      <c r="I3928" s="31">
        <f>COUNTIF($G$3:G3928,G3928)</f>
        <v>0</v>
      </c>
      <c r="J3928" s="31">
        <f t="shared" si="377"/>
        <v>0</v>
      </c>
      <c r="K3928" s="31">
        <f>COUNTIF($C$3:C3928,C3928)</f>
        <v>3926</v>
      </c>
      <c r="L3928" s="31">
        <f t="shared" si="378"/>
        <v>0</v>
      </c>
      <c r="M3928" s="31">
        <f t="shared" si="379"/>
        <v>0</v>
      </c>
    </row>
    <row r="3929" spans="1:13" x14ac:dyDescent="0.35">
      <c r="A3929" s="75"/>
      <c r="B3929" s="29"/>
      <c r="C3929" s="37">
        <f t="shared" si="374"/>
        <v>0</v>
      </c>
      <c r="D3929" s="35"/>
      <c r="E3929" s="35"/>
      <c r="F3929" s="30" t="str">
        <f t="shared" si="375"/>
        <v>Jan</v>
      </c>
      <c r="G3929" s="35"/>
      <c r="H3929" s="37">
        <f t="shared" si="376"/>
        <v>0</v>
      </c>
      <c r="I3929" s="31">
        <f>COUNTIF($G$3:G3929,G3929)</f>
        <v>0</v>
      </c>
      <c r="J3929" s="31">
        <f t="shared" si="377"/>
        <v>0</v>
      </c>
      <c r="K3929" s="31">
        <f>COUNTIF($C$3:C3929,C3929)</f>
        <v>3927</v>
      </c>
      <c r="L3929" s="31">
        <f t="shared" si="378"/>
        <v>0</v>
      </c>
      <c r="M3929" s="31">
        <f t="shared" si="379"/>
        <v>0</v>
      </c>
    </row>
    <row r="3930" spans="1:13" x14ac:dyDescent="0.35">
      <c r="A3930" s="75"/>
      <c r="B3930" s="29"/>
      <c r="C3930" s="37">
        <f t="shared" si="374"/>
        <v>0</v>
      </c>
      <c r="D3930" s="35"/>
      <c r="E3930" s="35"/>
      <c r="F3930" s="30" t="str">
        <f t="shared" si="375"/>
        <v>Jan</v>
      </c>
      <c r="G3930" s="35"/>
      <c r="H3930" s="37">
        <f t="shared" si="376"/>
        <v>0</v>
      </c>
      <c r="I3930" s="31">
        <f>COUNTIF($G$3:G3930,G3930)</f>
        <v>0</v>
      </c>
      <c r="J3930" s="31">
        <f t="shared" si="377"/>
        <v>0</v>
      </c>
      <c r="K3930" s="31">
        <f>COUNTIF($C$3:C3930,C3930)</f>
        <v>3928</v>
      </c>
      <c r="L3930" s="31">
        <f t="shared" si="378"/>
        <v>0</v>
      </c>
      <c r="M3930" s="31">
        <f t="shared" si="379"/>
        <v>0</v>
      </c>
    </row>
    <row r="3931" spans="1:13" x14ac:dyDescent="0.35">
      <c r="A3931" s="75"/>
      <c r="B3931" s="29"/>
      <c r="C3931" s="37">
        <f t="shared" si="374"/>
        <v>0</v>
      </c>
      <c r="D3931" s="35"/>
      <c r="E3931" s="35"/>
      <c r="F3931" s="30" t="str">
        <f t="shared" si="375"/>
        <v>Jan</v>
      </c>
      <c r="G3931" s="35"/>
      <c r="H3931" s="37">
        <f t="shared" si="376"/>
        <v>0</v>
      </c>
      <c r="I3931" s="31">
        <f>COUNTIF($G$3:G3931,G3931)</f>
        <v>0</v>
      </c>
      <c r="J3931" s="31">
        <f t="shared" si="377"/>
        <v>0</v>
      </c>
      <c r="K3931" s="31">
        <f>COUNTIF($C$3:C3931,C3931)</f>
        <v>3929</v>
      </c>
      <c r="L3931" s="31">
        <f t="shared" si="378"/>
        <v>0</v>
      </c>
      <c r="M3931" s="31">
        <f t="shared" si="379"/>
        <v>0</v>
      </c>
    </row>
    <row r="3932" spans="1:13" x14ac:dyDescent="0.35">
      <c r="A3932" s="75"/>
      <c r="B3932" s="29"/>
      <c r="C3932" s="37">
        <f t="shared" si="374"/>
        <v>0</v>
      </c>
      <c r="D3932" s="35"/>
      <c r="E3932" s="35"/>
      <c r="F3932" s="30" t="str">
        <f t="shared" si="375"/>
        <v>Jan</v>
      </c>
      <c r="G3932" s="35"/>
      <c r="H3932" s="37">
        <f t="shared" si="376"/>
        <v>0</v>
      </c>
      <c r="I3932" s="31">
        <f>COUNTIF($G$3:G3932,G3932)</f>
        <v>0</v>
      </c>
      <c r="J3932" s="31">
        <f t="shared" si="377"/>
        <v>0</v>
      </c>
      <c r="K3932" s="31">
        <f>COUNTIF($C$3:C3932,C3932)</f>
        <v>3930</v>
      </c>
      <c r="L3932" s="31">
        <f t="shared" si="378"/>
        <v>0</v>
      </c>
      <c r="M3932" s="31">
        <f t="shared" si="379"/>
        <v>0</v>
      </c>
    </row>
    <row r="3933" spans="1:13" x14ac:dyDescent="0.35">
      <c r="A3933" s="75"/>
      <c r="B3933" s="29"/>
      <c r="C3933" s="37">
        <f t="shared" si="374"/>
        <v>0</v>
      </c>
      <c r="D3933" s="35"/>
      <c r="E3933" s="35"/>
      <c r="F3933" s="30" t="str">
        <f t="shared" si="375"/>
        <v>Jan</v>
      </c>
      <c r="G3933" s="35"/>
      <c r="H3933" s="37">
        <f t="shared" si="376"/>
        <v>0</v>
      </c>
      <c r="I3933" s="31">
        <f>COUNTIF($G$3:G3933,G3933)</f>
        <v>0</v>
      </c>
      <c r="J3933" s="31">
        <f t="shared" si="377"/>
        <v>0</v>
      </c>
      <c r="K3933" s="31">
        <f>COUNTIF($C$3:C3933,C3933)</f>
        <v>3931</v>
      </c>
      <c r="L3933" s="31">
        <f t="shared" si="378"/>
        <v>0</v>
      </c>
      <c r="M3933" s="31">
        <f t="shared" si="379"/>
        <v>0</v>
      </c>
    </row>
    <row r="3934" spans="1:13" x14ac:dyDescent="0.35">
      <c r="A3934" s="75"/>
      <c r="B3934" s="29"/>
      <c r="C3934" s="37">
        <f t="shared" si="374"/>
        <v>0</v>
      </c>
      <c r="D3934" s="35"/>
      <c r="E3934" s="35"/>
      <c r="F3934" s="30" t="str">
        <f t="shared" si="375"/>
        <v>Jan</v>
      </c>
      <c r="G3934" s="35"/>
      <c r="H3934" s="37">
        <f t="shared" si="376"/>
        <v>0</v>
      </c>
      <c r="I3934" s="31">
        <f>COUNTIF($G$3:G3934,G3934)</f>
        <v>0</v>
      </c>
      <c r="J3934" s="31">
        <f t="shared" si="377"/>
        <v>0</v>
      </c>
      <c r="K3934" s="31">
        <f>COUNTIF($C$3:C3934,C3934)</f>
        <v>3932</v>
      </c>
      <c r="L3934" s="31">
        <f t="shared" si="378"/>
        <v>0</v>
      </c>
      <c r="M3934" s="31">
        <f t="shared" si="379"/>
        <v>0</v>
      </c>
    </row>
    <row r="3935" spans="1:13" x14ac:dyDescent="0.35">
      <c r="A3935" s="75"/>
      <c r="B3935" s="29"/>
      <c r="C3935" s="37">
        <f t="shared" si="374"/>
        <v>0</v>
      </c>
      <c r="D3935" s="35"/>
      <c r="E3935" s="35"/>
      <c r="F3935" s="30" t="str">
        <f t="shared" si="375"/>
        <v>Jan</v>
      </c>
      <c r="G3935" s="35"/>
      <c r="H3935" s="37">
        <f t="shared" si="376"/>
        <v>0</v>
      </c>
      <c r="I3935" s="31">
        <f>COUNTIF($G$3:G3935,G3935)</f>
        <v>0</v>
      </c>
      <c r="J3935" s="31">
        <f t="shared" si="377"/>
        <v>0</v>
      </c>
      <c r="K3935" s="31">
        <f>COUNTIF($C$3:C3935,C3935)</f>
        <v>3933</v>
      </c>
      <c r="L3935" s="31">
        <f t="shared" si="378"/>
        <v>0</v>
      </c>
      <c r="M3935" s="31">
        <f t="shared" si="379"/>
        <v>0</v>
      </c>
    </row>
    <row r="3936" spans="1:13" x14ac:dyDescent="0.35">
      <c r="A3936" s="75"/>
      <c r="B3936" s="29"/>
      <c r="C3936" s="37">
        <f t="shared" si="374"/>
        <v>0</v>
      </c>
      <c r="D3936" s="35"/>
      <c r="E3936" s="35"/>
      <c r="F3936" s="30" t="str">
        <f t="shared" si="375"/>
        <v>Jan</v>
      </c>
      <c r="G3936" s="35"/>
      <c r="H3936" s="37">
        <f t="shared" si="376"/>
        <v>0</v>
      </c>
      <c r="I3936" s="31">
        <f>COUNTIF($G$3:G3936,G3936)</f>
        <v>0</v>
      </c>
      <c r="J3936" s="31">
        <f t="shared" si="377"/>
        <v>0</v>
      </c>
      <c r="K3936" s="31">
        <f>COUNTIF($C$3:C3936,C3936)</f>
        <v>3934</v>
      </c>
      <c r="L3936" s="31">
        <f t="shared" si="378"/>
        <v>0</v>
      </c>
      <c r="M3936" s="31">
        <f t="shared" si="379"/>
        <v>0</v>
      </c>
    </row>
    <row r="3937" spans="1:13" x14ac:dyDescent="0.35">
      <c r="A3937" s="75"/>
      <c r="B3937" s="29"/>
      <c r="C3937" s="37">
        <f t="shared" si="374"/>
        <v>0</v>
      </c>
      <c r="D3937" s="35"/>
      <c r="E3937" s="35"/>
      <c r="F3937" s="30" t="str">
        <f t="shared" si="375"/>
        <v>Jan</v>
      </c>
      <c r="G3937" s="35"/>
      <c r="H3937" s="37">
        <f t="shared" si="376"/>
        <v>0</v>
      </c>
      <c r="I3937" s="31">
        <f>COUNTIF($G$3:G3937,G3937)</f>
        <v>0</v>
      </c>
      <c r="J3937" s="31">
        <f t="shared" si="377"/>
        <v>0</v>
      </c>
      <c r="K3937" s="31">
        <f>COUNTIF($C$3:C3937,C3937)</f>
        <v>3935</v>
      </c>
      <c r="L3937" s="31">
        <f t="shared" si="378"/>
        <v>0</v>
      </c>
      <c r="M3937" s="31">
        <f t="shared" si="379"/>
        <v>0</v>
      </c>
    </row>
    <row r="3938" spans="1:13" x14ac:dyDescent="0.35">
      <c r="A3938" s="75"/>
      <c r="B3938" s="29"/>
      <c r="C3938" s="37">
        <f t="shared" si="374"/>
        <v>0</v>
      </c>
      <c r="D3938" s="35"/>
      <c r="E3938" s="35"/>
      <c r="F3938" s="30" t="str">
        <f t="shared" si="375"/>
        <v>Jan</v>
      </c>
      <c r="G3938" s="35"/>
      <c r="H3938" s="37">
        <f t="shared" si="376"/>
        <v>0</v>
      </c>
      <c r="I3938" s="31">
        <f>COUNTIF($G$3:G3938,G3938)</f>
        <v>0</v>
      </c>
      <c r="J3938" s="31">
        <f t="shared" si="377"/>
        <v>0</v>
      </c>
      <c r="K3938" s="31">
        <f>COUNTIF($C$3:C3938,C3938)</f>
        <v>3936</v>
      </c>
      <c r="L3938" s="31">
        <f t="shared" si="378"/>
        <v>0</v>
      </c>
      <c r="M3938" s="31">
        <f t="shared" si="379"/>
        <v>0</v>
      </c>
    </row>
    <row r="3939" spans="1:13" x14ac:dyDescent="0.35">
      <c r="A3939" s="75"/>
      <c r="B3939" s="29"/>
      <c r="C3939" s="37">
        <f t="shared" si="374"/>
        <v>0</v>
      </c>
      <c r="D3939" s="35"/>
      <c r="E3939" s="35"/>
      <c r="F3939" s="30" t="str">
        <f t="shared" si="375"/>
        <v>Jan</v>
      </c>
      <c r="G3939" s="35"/>
      <c r="H3939" s="37">
        <f t="shared" si="376"/>
        <v>0</v>
      </c>
      <c r="I3939" s="31">
        <f>COUNTIF($G$3:G3939,G3939)</f>
        <v>0</v>
      </c>
      <c r="J3939" s="31">
        <f t="shared" si="377"/>
        <v>0</v>
      </c>
      <c r="K3939" s="31">
        <f>COUNTIF($C$3:C3939,C3939)</f>
        <v>3937</v>
      </c>
      <c r="L3939" s="31">
        <f t="shared" si="378"/>
        <v>0</v>
      </c>
      <c r="M3939" s="31">
        <f t="shared" si="379"/>
        <v>0</v>
      </c>
    </row>
    <row r="3940" spans="1:13" x14ac:dyDescent="0.35">
      <c r="A3940" s="75"/>
      <c r="B3940" s="29"/>
      <c r="C3940" s="37">
        <f t="shared" si="374"/>
        <v>0</v>
      </c>
      <c r="D3940" s="35"/>
      <c r="E3940" s="35"/>
      <c r="F3940" s="30" t="str">
        <f t="shared" si="375"/>
        <v>Jan</v>
      </c>
      <c r="G3940" s="35"/>
      <c r="H3940" s="37">
        <f t="shared" si="376"/>
        <v>0</v>
      </c>
      <c r="I3940" s="31">
        <f>COUNTIF($G$3:G3940,G3940)</f>
        <v>0</v>
      </c>
      <c r="J3940" s="31">
        <f t="shared" si="377"/>
        <v>0</v>
      </c>
      <c r="K3940" s="31">
        <f>COUNTIF($C$3:C3940,C3940)</f>
        <v>3938</v>
      </c>
      <c r="L3940" s="31">
        <f t="shared" si="378"/>
        <v>0</v>
      </c>
      <c r="M3940" s="31">
        <f t="shared" si="379"/>
        <v>0</v>
      </c>
    </row>
    <row r="3941" spans="1:13" x14ac:dyDescent="0.35">
      <c r="A3941" s="75"/>
      <c r="B3941" s="29"/>
      <c r="C3941" s="37">
        <f t="shared" si="374"/>
        <v>0</v>
      </c>
      <c r="D3941" s="35"/>
      <c r="E3941" s="35"/>
      <c r="F3941" s="30" t="str">
        <f t="shared" si="375"/>
        <v>Jan</v>
      </c>
      <c r="G3941" s="35"/>
      <c r="H3941" s="37">
        <f t="shared" si="376"/>
        <v>0</v>
      </c>
      <c r="I3941" s="31">
        <f>COUNTIF($G$3:G3941,G3941)</f>
        <v>0</v>
      </c>
      <c r="J3941" s="31">
        <f t="shared" si="377"/>
        <v>0</v>
      </c>
      <c r="K3941" s="31">
        <f>COUNTIF($C$3:C3941,C3941)</f>
        <v>3939</v>
      </c>
      <c r="L3941" s="31">
        <f t="shared" si="378"/>
        <v>0</v>
      </c>
      <c r="M3941" s="31">
        <f t="shared" si="379"/>
        <v>0</v>
      </c>
    </row>
    <row r="3942" spans="1:13" x14ac:dyDescent="0.35">
      <c r="A3942" s="75"/>
      <c r="B3942" s="29"/>
      <c r="C3942" s="37">
        <f t="shared" si="374"/>
        <v>0</v>
      </c>
      <c r="D3942" s="35"/>
      <c r="E3942" s="35"/>
      <c r="F3942" s="30" t="str">
        <f t="shared" si="375"/>
        <v>Jan</v>
      </c>
      <c r="G3942" s="35"/>
      <c r="H3942" s="37">
        <f t="shared" si="376"/>
        <v>0</v>
      </c>
      <c r="I3942" s="31">
        <f>COUNTIF($G$3:G3942,G3942)</f>
        <v>0</v>
      </c>
      <c r="J3942" s="31">
        <f t="shared" si="377"/>
        <v>0</v>
      </c>
      <c r="K3942" s="31">
        <f>COUNTIF($C$3:C3942,C3942)</f>
        <v>3940</v>
      </c>
      <c r="L3942" s="31">
        <f t="shared" si="378"/>
        <v>0</v>
      </c>
      <c r="M3942" s="31">
        <f t="shared" si="379"/>
        <v>0</v>
      </c>
    </row>
    <row r="3943" spans="1:13" x14ac:dyDescent="0.35">
      <c r="A3943" s="75"/>
      <c r="B3943" s="29"/>
      <c r="C3943" s="37">
        <f t="shared" si="374"/>
        <v>0</v>
      </c>
      <c r="D3943" s="35"/>
      <c r="E3943" s="35"/>
      <c r="F3943" s="30" t="str">
        <f t="shared" si="375"/>
        <v>Jan</v>
      </c>
      <c r="G3943" s="35"/>
      <c r="H3943" s="37">
        <f t="shared" si="376"/>
        <v>0</v>
      </c>
      <c r="I3943" s="31">
        <f>COUNTIF($G$3:G3943,G3943)</f>
        <v>0</v>
      </c>
      <c r="J3943" s="31">
        <f t="shared" si="377"/>
        <v>0</v>
      </c>
      <c r="K3943" s="31">
        <f>COUNTIF($C$3:C3943,C3943)</f>
        <v>3941</v>
      </c>
      <c r="L3943" s="31">
        <f t="shared" si="378"/>
        <v>0</v>
      </c>
      <c r="M3943" s="31">
        <f t="shared" si="379"/>
        <v>0</v>
      </c>
    </row>
    <row r="3944" spans="1:13" x14ac:dyDescent="0.35">
      <c r="A3944" s="75"/>
      <c r="B3944" s="29"/>
      <c r="C3944" s="37">
        <f t="shared" si="374"/>
        <v>0</v>
      </c>
      <c r="D3944" s="35"/>
      <c r="E3944" s="35"/>
      <c r="F3944" s="30" t="str">
        <f t="shared" si="375"/>
        <v>Jan</v>
      </c>
      <c r="G3944" s="35"/>
      <c r="H3944" s="37">
        <f t="shared" si="376"/>
        <v>0</v>
      </c>
      <c r="I3944" s="31">
        <f>COUNTIF($G$3:G3944,G3944)</f>
        <v>0</v>
      </c>
      <c r="J3944" s="31">
        <f t="shared" si="377"/>
        <v>0</v>
      </c>
      <c r="K3944" s="31">
        <f>COUNTIF($C$3:C3944,C3944)</f>
        <v>3942</v>
      </c>
      <c r="L3944" s="31">
        <f t="shared" si="378"/>
        <v>0</v>
      </c>
      <c r="M3944" s="31">
        <f t="shared" si="379"/>
        <v>0</v>
      </c>
    </row>
    <row r="3945" spans="1:13" x14ac:dyDescent="0.35">
      <c r="A3945" s="75"/>
      <c r="B3945" s="29"/>
      <c r="C3945" s="37">
        <f t="shared" si="374"/>
        <v>0</v>
      </c>
      <c r="D3945" s="35"/>
      <c r="E3945" s="35"/>
      <c r="F3945" s="30" t="str">
        <f t="shared" si="375"/>
        <v>Jan</v>
      </c>
      <c r="G3945" s="35"/>
      <c r="H3945" s="37">
        <f t="shared" si="376"/>
        <v>0</v>
      </c>
      <c r="I3945" s="31">
        <f>COUNTIF($G$3:G3945,G3945)</f>
        <v>0</v>
      </c>
      <c r="J3945" s="31">
        <f t="shared" si="377"/>
        <v>0</v>
      </c>
      <c r="K3945" s="31">
        <f>COUNTIF($C$3:C3945,C3945)</f>
        <v>3943</v>
      </c>
      <c r="L3945" s="31">
        <f t="shared" si="378"/>
        <v>0</v>
      </c>
      <c r="M3945" s="31">
        <f t="shared" si="379"/>
        <v>0</v>
      </c>
    </row>
    <row r="3946" spans="1:13" x14ac:dyDescent="0.35">
      <c r="A3946" s="75"/>
      <c r="B3946" s="29"/>
      <c r="C3946" s="37">
        <f t="shared" si="374"/>
        <v>0</v>
      </c>
      <c r="D3946" s="35"/>
      <c r="E3946" s="35"/>
      <c r="F3946" s="30" t="str">
        <f t="shared" si="375"/>
        <v>Jan</v>
      </c>
      <c r="G3946" s="35"/>
      <c r="H3946" s="37">
        <f t="shared" si="376"/>
        <v>0</v>
      </c>
      <c r="I3946" s="31">
        <f>COUNTIF($G$3:G3946,G3946)</f>
        <v>0</v>
      </c>
      <c r="J3946" s="31">
        <f t="shared" si="377"/>
        <v>0</v>
      </c>
      <c r="K3946" s="31">
        <f>COUNTIF($C$3:C3946,C3946)</f>
        <v>3944</v>
      </c>
      <c r="L3946" s="31">
        <f t="shared" si="378"/>
        <v>0</v>
      </c>
      <c r="M3946" s="31">
        <f t="shared" si="379"/>
        <v>0</v>
      </c>
    </row>
    <row r="3947" spans="1:13" x14ac:dyDescent="0.35">
      <c r="A3947" s="75"/>
      <c r="B3947" s="29"/>
      <c r="C3947" s="37">
        <f t="shared" si="374"/>
        <v>0</v>
      </c>
      <c r="D3947" s="35"/>
      <c r="E3947" s="35"/>
      <c r="F3947" s="30" t="str">
        <f t="shared" si="375"/>
        <v>Jan</v>
      </c>
      <c r="G3947" s="35"/>
      <c r="H3947" s="37">
        <f t="shared" si="376"/>
        <v>0</v>
      </c>
      <c r="I3947" s="31">
        <f>COUNTIF($G$3:G3947,G3947)</f>
        <v>0</v>
      </c>
      <c r="J3947" s="31">
        <f t="shared" si="377"/>
        <v>0</v>
      </c>
      <c r="K3947" s="31">
        <f>COUNTIF($C$3:C3947,C3947)</f>
        <v>3945</v>
      </c>
      <c r="L3947" s="31">
        <f t="shared" si="378"/>
        <v>0</v>
      </c>
      <c r="M3947" s="31">
        <f t="shared" si="379"/>
        <v>0</v>
      </c>
    </row>
    <row r="3948" spans="1:13" x14ac:dyDescent="0.35">
      <c r="A3948" s="75"/>
      <c r="B3948" s="29"/>
      <c r="C3948" s="37">
        <f t="shared" si="374"/>
        <v>0</v>
      </c>
      <c r="D3948" s="35"/>
      <c r="E3948" s="35"/>
      <c r="F3948" s="30" t="str">
        <f t="shared" si="375"/>
        <v>Jan</v>
      </c>
      <c r="G3948" s="35"/>
      <c r="H3948" s="37">
        <f t="shared" si="376"/>
        <v>0</v>
      </c>
      <c r="I3948" s="31">
        <f>COUNTIF($G$3:G3948,G3948)</f>
        <v>0</v>
      </c>
      <c r="J3948" s="31">
        <f t="shared" si="377"/>
        <v>0</v>
      </c>
      <c r="K3948" s="31">
        <f>COUNTIF($C$3:C3948,C3948)</f>
        <v>3946</v>
      </c>
      <c r="L3948" s="31">
        <f t="shared" si="378"/>
        <v>0</v>
      </c>
      <c r="M3948" s="31">
        <f t="shared" si="379"/>
        <v>0</v>
      </c>
    </row>
    <row r="3949" spans="1:13" x14ac:dyDescent="0.35">
      <c r="A3949" s="75"/>
      <c r="B3949" s="29"/>
      <c r="C3949" s="37">
        <f t="shared" si="374"/>
        <v>0</v>
      </c>
      <c r="D3949" s="35"/>
      <c r="E3949" s="35"/>
      <c r="F3949" s="30" t="str">
        <f t="shared" si="375"/>
        <v>Jan</v>
      </c>
      <c r="G3949" s="35"/>
      <c r="H3949" s="37">
        <f t="shared" si="376"/>
        <v>0</v>
      </c>
      <c r="I3949" s="31">
        <f>COUNTIF($G$3:G3949,G3949)</f>
        <v>0</v>
      </c>
      <c r="J3949" s="31">
        <f t="shared" si="377"/>
        <v>0</v>
      </c>
      <c r="K3949" s="31">
        <f>COUNTIF($C$3:C3949,C3949)</f>
        <v>3947</v>
      </c>
      <c r="L3949" s="31">
        <f t="shared" si="378"/>
        <v>0</v>
      </c>
      <c r="M3949" s="31">
        <f t="shared" si="379"/>
        <v>0</v>
      </c>
    </row>
    <row r="3950" spans="1:13" x14ac:dyDescent="0.35">
      <c r="A3950" s="75"/>
      <c r="B3950" s="29"/>
      <c r="C3950" s="37">
        <f t="shared" si="374"/>
        <v>0</v>
      </c>
      <c r="D3950" s="35"/>
      <c r="E3950" s="35"/>
      <c r="F3950" s="30" t="str">
        <f t="shared" si="375"/>
        <v>Jan</v>
      </c>
      <c r="G3950" s="35"/>
      <c r="H3950" s="37">
        <f t="shared" si="376"/>
        <v>0</v>
      </c>
      <c r="I3950" s="31">
        <f>COUNTIF($G$3:G3950,G3950)</f>
        <v>0</v>
      </c>
      <c r="J3950" s="31">
        <f t="shared" si="377"/>
        <v>0</v>
      </c>
      <c r="K3950" s="31">
        <f>COUNTIF($C$3:C3950,C3950)</f>
        <v>3948</v>
      </c>
      <c r="L3950" s="31">
        <f t="shared" si="378"/>
        <v>0</v>
      </c>
      <c r="M3950" s="31">
        <f t="shared" si="379"/>
        <v>0</v>
      </c>
    </row>
    <row r="3951" spans="1:13" x14ac:dyDescent="0.35">
      <c r="A3951" s="75"/>
      <c r="B3951" s="29"/>
      <c r="C3951" s="37">
        <f t="shared" si="374"/>
        <v>0</v>
      </c>
      <c r="D3951" s="35"/>
      <c r="E3951" s="35"/>
      <c r="F3951" s="30" t="str">
        <f t="shared" si="375"/>
        <v>Jan</v>
      </c>
      <c r="G3951" s="35"/>
      <c r="H3951" s="37">
        <f t="shared" si="376"/>
        <v>0</v>
      </c>
      <c r="I3951" s="31">
        <f>COUNTIF($G$3:G3951,G3951)</f>
        <v>0</v>
      </c>
      <c r="J3951" s="31">
        <f t="shared" si="377"/>
        <v>0</v>
      </c>
      <c r="K3951" s="31">
        <f>COUNTIF($C$3:C3951,C3951)</f>
        <v>3949</v>
      </c>
      <c r="L3951" s="31">
        <f t="shared" si="378"/>
        <v>0</v>
      </c>
      <c r="M3951" s="31">
        <f t="shared" si="379"/>
        <v>0</v>
      </c>
    </row>
    <row r="3952" spans="1:13" x14ac:dyDescent="0.35">
      <c r="A3952" s="75"/>
      <c r="B3952" s="29"/>
      <c r="C3952" s="37">
        <f t="shared" si="374"/>
        <v>0</v>
      </c>
      <c r="D3952" s="35"/>
      <c r="E3952" s="35"/>
      <c r="F3952" s="30" t="str">
        <f t="shared" si="375"/>
        <v>Jan</v>
      </c>
      <c r="G3952" s="35"/>
      <c r="H3952" s="37">
        <f t="shared" si="376"/>
        <v>0</v>
      </c>
      <c r="I3952" s="31">
        <f>COUNTIF($G$3:G3952,G3952)</f>
        <v>0</v>
      </c>
      <c r="J3952" s="31">
        <f t="shared" si="377"/>
        <v>0</v>
      </c>
      <c r="K3952" s="31">
        <f>COUNTIF($C$3:C3952,C3952)</f>
        <v>3950</v>
      </c>
      <c r="L3952" s="31">
        <f t="shared" si="378"/>
        <v>0</v>
      </c>
      <c r="M3952" s="31">
        <f t="shared" si="379"/>
        <v>0</v>
      </c>
    </row>
    <row r="3953" spans="1:13" x14ac:dyDescent="0.35">
      <c r="A3953" s="75"/>
      <c r="B3953" s="29"/>
      <c r="C3953" s="37">
        <f t="shared" si="374"/>
        <v>0</v>
      </c>
      <c r="D3953" s="35"/>
      <c r="E3953" s="35"/>
      <c r="F3953" s="30" t="str">
        <f t="shared" si="375"/>
        <v>Jan</v>
      </c>
      <c r="G3953" s="35"/>
      <c r="H3953" s="37">
        <f t="shared" si="376"/>
        <v>0</v>
      </c>
      <c r="I3953" s="31">
        <f>COUNTIF($G$3:G3953,G3953)</f>
        <v>0</v>
      </c>
      <c r="J3953" s="31">
        <f t="shared" si="377"/>
        <v>0</v>
      </c>
      <c r="K3953" s="31">
        <f>COUNTIF($C$3:C3953,C3953)</f>
        <v>3951</v>
      </c>
      <c r="L3953" s="31">
        <f t="shared" si="378"/>
        <v>0</v>
      </c>
      <c r="M3953" s="31">
        <f t="shared" si="379"/>
        <v>0</v>
      </c>
    </row>
    <row r="3954" spans="1:13" x14ac:dyDescent="0.35">
      <c r="A3954" s="75"/>
      <c r="B3954" s="29"/>
      <c r="C3954" s="37">
        <f t="shared" si="374"/>
        <v>0</v>
      </c>
      <c r="D3954" s="35"/>
      <c r="E3954" s="35"/>
      <c r="F3954" s="30" t="str">
        <f t="shared" si="375"/>
        <v>Jan</v>
      </c>
      <c r="G3954" s="35"/>
      <c r="H3954" s="37">
        <f t="shared" si="376"/>
        <v>0</v>
      </c>
      <c r="I3954" s="31">
        <f>COUNTIF($G$3:G3954,G3954)</f>
        <v>0</v>
      </c>
      <c r="J3954" s="31">
        <f t="shared" si="377"/>
        <v>0</v>
      </c>
      <c r="K3954" s="31">
        <f>COUNTIF($C$3:C3954,C3954)</f>
        <v>3952</v>
      </c>
      <c r="L3954" s="31">
        <f t="shared" si="378"/>
        <v>0</v>
      </c>
      <c r="M3954" s="31">
        <f t="shared" si="379"/>
        <v>0</v>
      </c>
    </row>
    <row r="3955" spans="1:13" x14ac:dyDescent="0.35">
      <c r="A3955" s="75"/>
      <c r="B3955" s="29"/>
      <c r="C3955" s="37">
        <f t="shared" si="374"/>
        <v>0</v>
      </c>
      <c r="D3955" s="35"/>
      <c r="E3955" s="35"/>
      <c r="F3955" s="30" t="str">
        <f t="shared" si="375"/>
        <v>Jan</v>
      </c>
      <c r="G3955" s="35"/>
      <c r="H3955" s="37">
        <f t="shared" si="376"/>
        <v>0</v>
      </c>
      <c r="I3955" s="31">
        <f>COUNTIF($G$3:G3955,G3955)</f>
        <v>0</v>
      </c>
      <c r="J3955" s="31">
        <f t="shared" si="377"/>
        <v>0</v>
      </c>
      <c r="K3955" s="31">
        <f>COUNTIF($C$3:C3955,C3955)</f>
        <v>3953</v>
      </c>
      <c r="L3955" s="31">
        <f t="shared" si="378"/>
        <v>0</v>
      </c>
      <c r="M3955" s="31">
        <f t="shared" si="379"/>
        <v>0</v>
      </c>
    </row>
    <row r="3956" spans="1:13" x14ac:dyDescent="0.35">
      <c r="A3956" s="75"/>
      <c r="B3956" s="29"/>
      <c r="C3956" s="37">
        <f t="shared" si="374"/>
        <v>0</v>
      </c>
      <c r="D3956" s="35"/>
      <c r="E3956" s="35"/>
      <c r="F3956" s="30" t="str">
        <f t="shared" si="375"/>
        <v>Jan</v>
      </c>
      <c r="G3956" s="35"/>
      <c r="H3956" s="37">
        <f t="shared" si="376"/>
        <v>0</v>
      </c>
      <c r="I3956" s="31">
        <f>COUNTIF($G$3:G3956,G3956)</f>
        <v>0</v>
      </c>
      <c r="J3956" s="31">
        <f t="shared" si="377"/>
        <v>0</v>
      </c>
      <c r="K3956" s="31">
        <f>COUNTIF($C$3:C3956,C3956)</f>
        <v>3954</v>
      </c>
      <c r="L3956" s="31">
        <f t="shared" si="378"/>
        <v>0</v>
      </c>
      <c r="M3956" s="31">
        <f t="shared" si="379"/>
        <v>0</v>
      </c>
    </row>
    <row r="3957" spans="1:13" x14ac:dyDescent="0.35">
      <c r="A3957" s="75"/>
      <c r="B3957" s="29"/>
      <c r="C3957" s="37">
        <f t="shared" si="374"/>
        <v>0</v>
      </c>
      <c r="D3957" s="35"/>
      <c r="E3957" s="35"/>
      <c r="F3957" s="30" t="str">
        <f t="shared" si="375"/>
        <v>Jan</v>
      </c>
      <c r="G3957" s="35"/>
      <c r="H3957" s="37">
        <f t="shared" si="376"/>
        <v>0</v>
      </c>
      <c r="I3957" s="31">
        <f>COUNTIF($G$3:G3957,G3957)</f>
        <v>0</v>
      </c>
      <c r="J3957" s="31">
        <f t="shared" si="377"/>
        <v>0</v>
      </c>
      <c r="K3957" s="31">
        <f>COUNTIF($C$3:C3957,C3957)</f>
        <v>3955</v>
      </c>
      <c r="L3957" s="31">
        <f t="shared" si="378"/>
        <v>0</v>
      </c>
      <c r="M3957" s="31">
        <f t="shared" si="379"/>
        <v>0</v>
      </c>
    </row>
    <row r="3958" spans="1:13" x14ac:dyDescent="0.35">
      <c r="A3958" s="75"/>
      <c r="B3958" s="29"/>
      <c r="C3958" s="37">
        <f t="shared" si="374"/>
        <v>0</v>
      </c>
      <c r="D3958" s="35"/>
      <c r="E3958" s="35"/>
      <c r="F3958" s="30" t="str">
        <f t="shared" si="375"/>
        <v>Jan</v>
      </c>
      <c r="G3958" s="35"/>
      <c r="H3958" s="37">
        <f t="shared" si="376"/>
        <v>0</v>
      </c>
      <c r="I3958" s="31">
        <f>COUNTIF($G$3:G3958,G3958)</f>
        <v>0</v>
      </c>
      <c r="J3958" s="31">
        <f t="shared" si="377"/>
        <v>0</v>
      </c>
      <c r="K3958" s="31">
        <f>COUNTIF($C$3:C3958,C3958)</f>
        <v>3956</v>
      </c>
      <c r="L3958" s="31">
        <f t="shared" si="378"/>
        <v>0</v>
      </c>
      <c r="M3958" s="31">
        <f t="shared" si="379"/>
        <v>0</v>
      </c>
    </row>
    <row r="3959" spans="1:13" x14ac:dyDescent="0.35">
      <c r="A3959" s="75"/>
      <c r="B3959" s="29"/>
      <c r="C3959" s="37">
        <f t="shared" si="374"/>
        <v>0</v>
      </c>
      <c r="D3959" s="35"/>
      <c r="E3959" s="35"/>
      <c r="F3959" s="30" t="str">
        <f t="shared" si="375"/>
        <v>Jan</v>
      </c>
      <c r="G3959" s="35"/>
      <c r="H3959" s="37">
        <f t="shared" si="376"/>
        <v>0</v>
      </c>
      <c r="I3959" s="31">
        <f>COUNTIF($G$3:G3959,G3959)</f>
        <v>0</v>
      </c>
      <c r="J3959" s="31">
        <f t="shared" si="377"/>
        <v>0</v>
      </c>
      <c r="K3959" s="31">
        <f>COUNTIF($C$3:C3959,C3959)</f>
        <v>3957</v>
      </c>
      <c r="L3959" s="31">
        <f t="shared" si="378"/>
        <v>0</v>
      </c>
      <c r="M3959" s="31">
        <f t="shared" si="379"/>
        <v>0</v>
      </c>
    </row>
    <row r="3960" spans="1:13" x14ac:dyDescent="0.35">
      <c r="A3960" s="75"/>
      <c r="B3960" s="29"/>
      <c r="C3960" s="37">
        <f t="shared" si="374"/>
        <v>0</v>
      </c>
      <c r="D3960" s="35"/>
      <c r="E3960" s="35"/>
      <c r="F3960" s="30" t="str">
        <f t="shared" si="375"/>
        <v>Jan</v>
      </c>
      <c r="G3960" s="35"/>
      <c r="H3960" s="37">
        <f t="shared" si="376"/>
        <v>0</v>
      </c>
      <c r="I3960" s="31">
        <f>COUNTIF($G$3:G3960,G3960)</f>
        <v>0</v>
      </c>
      <c r="J3960" s="31">
        <f t="shared" si="377"/>
        <v>0</v>
      </c>
      <c r="K3960" s="31">
        <f>COUNTIF($C$3:C3960,C3960)</f>
        <v>3958</v>
      </c>
      <c r="L3960" s="31">
        <f t="shared" si="378"/>
        <v>0</v>
      </c>
      <c r="M3960" s="31">
        <f t="shared" si="379"/>
        <v>0</v>
      </c>
    </row>
    <row r="3961" spans="1:13" x14ac:dyDescent="0.35">
      <c r="A3961" s="75"/>
      <c r="B3961" s="29"/>
      <c r="C3961" s="37">
        <f t="shared" si="374"/>
        <v>0</v>
      </c>
      <c r="D3961" s="35"/>
      <c r="E3961" s="35"/>
      <c r="F3961" s="30" t="str">
        <f t="shared" si="375"/>
        <v>Jan</v>
      </c>
      <c r="G3961" s="35"/>
      <c r="H3961" s="37">
        <f t="shared" si="376"/>
        <v>0</v>
      </c>
      <c r="I3961" s="31">
        <f>COUNTIF($G$3:G3961,G3961)</f>
        <v>0</v>
      </c>
      <c r="J3961" s="31">
        <f t="shared" si="377"/>
        <v>0</v>
      </c>
      <c r="K3961" s="31">
        <f>COUNTIF($C$3:C3961,C3961)</f>
        <v>3959</v>
      </c>
      <c r="L3961" s="31">
        <f t="shared" si="378"/>
        <v>0</v>
      </c>
      <c r="M3961" s="31">
        <f t="shared" si="379"/>
        <v>0</v>
      </c>
    </row>
    <row r="3962" spans="1:13" x14ac:dyDescent="0.35">
      <c r="A3962" s="75"/>
      <c r="B3962" s="29"/>
      <c r="C3962" s="37">
        <f t="shared" si="374"/>
        <v>0</v>
      </c>
      <c r="D3962" s="35"/>
      <c r="E3962" s="35"/>
      <c r="F3962" s="30" t="str">
        <f t="shared" si="375"/>
        <v>Jan</v>
      </c>
      <c r="G3962" s="35"/>
      <c r="H3962" s="37">
        <f t="shared" si="376"/>
        <v>0</v>
      </c>
      <c r="I3962" s="31">
        <f>COUNTIF($G$3:G3962,G3962)</f>
        <v>0</v>
      </c>
      <c r="J3962" s="31">
        <f t="shared" si="377"/>
        <v>0</v>
      </c>
      <c r="K3962" s="31">
        <f>COUNTIF($C$3:C3962,C3962)</f>
        <v>3960</v>
      </c>
      <c r="L3962" s="31">
        <f t="shared" si="378"/>
        <v>0</v>
      </c>
      <c r="M3962" s="31">
        <f t="shared" si="379"/>
        <v>0</v>
      </c>
    </row>
    <row r="3963" spans="1:13" x14ac:dyDescent="0.35">
      <c r="A3963" s="75"/>
      <c r="B3963" s="29"/>
      <c r="C3963" s="37">
        <f t="shared" si="374"/>
        <v>0</v>
      </c>
      <c r="D3963" s="35"/>
      <c r="E3963" s="35"/>
      <c r="F3963" s="30" t="str">
        <f t="shared" si="375"/>
        <v>Jan</v>
      </c>
      <c r="G3963" s="35"/>
      <c r="H3963" s="37">
        <f t="shared" si="376"/>
        <v>0</v>
      </c>
      <c r="I3963" s="31">
        <f>COUNTIF($G$3:G3963,G3963)</f>
        <v>0</v>
      </c>
      <c r="J3963" s="31">
        <f t="shared" si="377"/>
        <v>0</v>
      </c>
      <c r="K3963" s="31">
        <f>COUNTIF($C$3:C3963,C3963)</f>
        <v>3961</v>
      </c>
      <c r="L3963" s="31">
        <f t="shared" si="378"/>
        <v>0</v>
      </c>
      <c r="M3963" s="31">
        <f t="shared" si="379"/>
        <v>0</v>
      </c>
    </row>
    <row r="3964" spans="1:13" x14ac:dyDescent="0.35">
      <c r="A3964" s="75"/>
      <c r="B3964" s="29"/>
      <c r="C3964" s="37">
        <f t="shared" si="374"/>
        <v>0</v>
      </c>
      <c r="D3964" s="35"/>
      <c r="E3964" s="35"/>
      <c r="F3964" s="30" t="str">
        <f t="shared" si="375"/>
        <v>Jan</v>
      </c>
      <c r="G3964" s="35"/>
      <c r="H3964" s="37">
        <f t="shared" si="376"/>
        <v>0</v>
      </c>
      <c r="I3964" s="31">
        <f>COUNTIF($G$3:G3964,G3964)</f>
        <v>0</v>
      </c>
      <c r="J3964" s="31">
        <f t="shared" si="377"/>
        <v>0</v>
      </c>
      <c r="K3964" s="31">
        <f>COUNTIF($C$3:C3964,C3964)</f>
        <v>3962</v>
      </c>
      <c r="L3964" s="31">
        <f t="shared" si="378"/>
        <v>0</v>
      </c>
      <c r="M3964" s="31">
        <f t="shared" si="379"/>
        <v>0</v>
      </c>
    </row>
    <row r="3965" spans="1:13" x14ac:dyDescent="0.35">
      <c r="A3965" s="75"/>
      <c r="B3965" s="29"/>
      <c r="C3965" s="37">
        <f t="shared" si="374"/>
        <v>0</v>
      </c>
      <c r="D3965" s="35"/>
      <c r="E3965" s="35"/>
      <c r="F3965" s="30" t="str">
        <f t="shared" si="375"/>
        <v>Jan</v>
      </c>
      <c r="G3965" s="35"/>
      <c r="H3965" s="37">
        <f t="shared" si="376"/>
        <v>0</v>
      </c>
      <c r="I3965" s="31">
        <f>COUNTIF($G$3:G3965,G3965)</f>
        <v>0</v>
      </c>
      <c r="J3965" s="31">
        <f t="shared" si="377"/>
        <v>0</v>
      </c>
      <c r="K3965" s="31">
        <f>COUNTIF($C$3:C3965,C3965)</f>
        <v>3963</v>
      </c>
      <c r="L3965" s="31">
        <f t="shared" si="378"/>
        <v>0</v>
      </c>
      <c r="M3965" s="31">
        <f t="shared" si="379"/>
        <v>0</v>
      </c>
    </row>
    <row r="3966" spans="1:13" x14ac:dyDescent="0.35">
      <c r="A3966" s="75"/>
      <c r="B3966" s="29"/>
      <c r="C3966" s="37">
        <f t="shared" si="374"/>
        <v>0</v>
      </c>
      <c r="D3966" s="35"/>
      <c r="E3966" s="35"/>
      <c r="F3966" s="30" t="str">
        <f t="shared" si="375"/>
        <v>Jan</v>
      </c>
      <c r="G3966" s="35"/>
      <c r="H3966" s="37">
        <f t="shared" si="376"/>
        <v>0</v>
      </c>
      <c r="I3966" s="31">
        <f>COUNTIF($G$3:G3966,G3966)</f>
        <v>0</v>
      </c>
      <c r="J3966" s="31">
        <f t="shared" si="377"/>
        <v>0</v>
      </c>
      <c r="K3966" s="31">
        <f>COUNTIF($C$3:C3966,C3966)</f>
        <v>3964</v>
      </c>
      <c r="L3966" s="31">
        <f t="shared" si="378"/>
        <v>0</v>
      </c>
      <c r="M3966" s="31">
        <f t="shared" si="379"/>
        <v>0</v>
      </c>
    </row>
    <row r="3967" spans="1:13" x14ac:dyDescent="0.35">
      <c r="A3967" s="75"/>
      <c r="B3967" s="29"/>
      <c r="C3967" s="37">
        <f t="shared" si="374"/>
        <v>0</v>
      </c>
      <c r="D3967" s="35"/>
      <c r="E3967" s="35"/>
      <c r="F3967" s="30" t="str">
        <f t="shared" si="375"/>
        <v>Jan</v>
      </c>
      <c r="G3967" s="35"/>
      <c r="H3967" s="37">
        <f t="shared" si="376"/>
        <v>0</v>
      </c>
      <c r="I3967" s="31">
        <f>COUNTIF($G$3:G3967,G3967)</f>
        <v>0</v>
      </c>
      <c r="J3967" s="31">
        <f t="shared" si="377"/>
        <v>0</v>
      </c>
      <c r="K3967" s="31">
        <f>COUNTIF($C$3:C3967,C3967)</f>
        <v>3965</v>
      </c>
      <c r="L3967" s="31">
        <f t="shared" si="378"/>
        <v>0</v>
      </c>
      <c r="M3967" s="31">
        <f t="shared" si="379"/>
        <v>0</v>
      </c>
    </row>
    <row r="3968" spans="1:13" x14ac:dyDescent="0.35">
      <c r="A3968" s="75"/>
      <c r="B3968" s="29"/>
      <c r="C3968" s="37">
        <f t="shared" si="374"/>
        <v>0</v>
      </c>
      <c r="D3968" s="35"/>
      <c r="E3968" s="35"/>
      <c r="F3968" s="30" t="str">
        <f t="shared" si="375"/>
        <v>Jan</v>
      </c>
      <c r="G3968" s="35"/>
      <c r="H3968" s="37">
        <f t="shared" si="376"/>
        <v>0</v>
      </c>
      <c r="I3968" s="31">
        <f>COUNTIF($G$3:G3968,G3968)</f>
        <v>0</v>
      </c>
      <c r="J3968" s="31">
        <f t="shared" si="377"/>
        <v>0</v>
      </c>
      <c r="K3968" s="31">
        <f>COUNTIF($C$3:C3968,C3968)</f>
        <v>3966</v>
      </c>
      <c r="L3968" s="31">
        <f t="shared" si="378"/>
        <v>0</v>
      </c>
      <c r="M3968" s="31">
        <f t="shared" si="379"/>
        <v>0</v>
      </c>
    </row>
    <row r="3969" spans="1:13" x14ac:dyDescent="0.35">
      <c r="A3969" s="75"/>
      <c r="B3969" s="29"/>
      <c r="C3969" s="37">
        <f t="shared" si="374"/>
        <v>0</v>
      </c>
      <c r="D3969" s="35"/>
      <c r="E3969" s="35"/>
      <c r="F3969" s="30" t="str">
        <f t="shared" si="375"/>
        <v>Jan</v>
      </c>
      <c r="G3969" s="35"/>
      <c r="H3969" s="37">
        <f t="shared" si="376"/>
        <v>0</v>
      </c>
      <c r="I3969" s="31">
        <f>COUNTIF($G$3:G3969,G3969)</f>
        <v>0</v>
      </c>
      <c r="J3969" s="31">
        <f t="shared" si="377"/>
        <v>0</v>
      </c>
      <c r="K3969" s="31">
        <f>COUNTIF($C$3:C3969,C3969)</f>
        <v>3967</v>
      </c>
      <c r="L3969" s="31">
        <f t="shared" si="378"/>
        <v>0</v>
      </c>
      <c r="M3969" s="31">
        <f t="shared" si="379"/>
        <v>0</v>
      </c>
    </row>
    <row r="3970" spans="1:13" x14ac:dyDescent="0.35">
      <c r="A3970" s="75"/>
      <c r="B3970" s="29"/>
      <c r="C3970" s="37">
        <f t="shared" si="374"/>
        <v>0</v>
      </c>
      <c r="D3970" s="35"/>
      <c r="E3970" s="35"/>
      <c r="F3970" s="30" t="str">
        <f t="shared" si="375"/>
        <v>Jan</v>
      </c>
      <c r="G3970" s="35"/>
      <c r="H3970" s="37">
        <f t="shared" si="376"/>
        <v>0</v>
      </c>
      <c r="I3970" s="31">
        <f>COUNTIF($G$3:G3970,G3970)</f>
        <v>0</v>
      </c>
      <c r="J3970" s="31">
        <f t="shared" si="377"/>
        <v>0</v>
      </c>
      <c r="K3970" s="31">
        <f>COUNTIF($C$3:C3970,C3970)</f>
        <v>3968</v>
      </c>
      <c r="L3970" s="31">
        <f t="shared" si="378"/>
        <v>0</v>
      </c>
      <c r="M3970" s="31">
        <f t="shared" si="379"/>
        <v>0</v>
      </c>
    </row>
    <row r="3971" spans="1:13" x14ac:dyDescent="0.35">
      <c r="A3971" s="75"/>
      <c r="B3971" s="29"/>
      <c r="C3971" s="37">
        <f t="shared" si="374"/>
        <v>0</v>
      </c>
      <c r="D3971" s="35"/>
      <c r="E3971" s="35"/>
      <c r="F3971" s="30" t="str">
        <f t="shared" si="375"/>
        <v>Jan</v>
      </c>
      <c r="G3971" s="35"/>
      <c r="H3971" s="37">
        <f t="shared" si="376"/>
        <v>0</v>
      </c>
      <c r="I3971" s="31">
        <f>COUNTIF($G$3:G3971,G3971)</f>
        <v>0</v>
      </c>
      <c r="J3971" s="31">
        <f t="shared" si="377"/>
        <v>0</v>
      </c>
      <c r="K3971" s="31">
        <f>COUNTIF($C$3:C3971,C3971)</f>
        <v>3969</v>
      </c>
      <c r="L3971" s="31">
        <f t="shared" si="378"/>
        <v>0</v>
      </c>
      <c r="M3971" s="31">
        <f t="shared" si="379"/>
        <v>0</v>
      </c>
    </row>
    <row r="3972" spans="1:13" x14ac:dyDescent="0.35">
      <c r="A3972" s="75"/>
      <c r="B3972" s="29"/>
      <c r="C3972" s="37">
        <f t="shared" ref="C3972" si="380">IF(ISERROR(VLOOKUP(B3972,T:U,2,0)),0,VLOOKUP(B3972,T:U,2,0))</f>
        <v>0</v>
      </c>
      <c r="D3972" s="35"/>
      <c r="E3972" s="35"/>
      <c r="F3972" s="30" t="str">
        <f t="shared" ref="F3972" si="381">+TEXT(A3972,"MMM")</f>
        <v>Jan</v>
      </c>
      <c r="G3972" s="35"/>
      <c r="H3972" s="37">
        <f t="shared" ref="H3972" si="382">IF(ISERROR(VLOOKUP(G3972,W:X,2,0)),0,VLOOKUP(G3972,W:X,2,0))*M3972</f>
        <v>0</v>
      </c>
      <c r="I3972" s="31">
        <f>COUNTIF($G$3:G3972,G3972)</f>
        <v>0</v>
      </c>
      <c r="J3972" s="31">
        <f t="shared" ref="J3972" si="383">IF(I3972=1,1,0)</f>
        <v>0</v>
      </c>
      <c r="K3972" s="31">
        <f>COUNTIF($C$3:C3972,C3972)</f>
        <v>3970</v>
      </c>
      <c r="L3972" s="31">
        <f t="shared" ref="L3972" si="384">IF(K3972=1,1,0)</f>
        <v>0</v>
      </c>
      <c r="M3972" s="31">
        <f t="shared" ref="M3972" si="385">IF(L3972+J3972&gt;0,1,0)</f>
        <v>0</v>
      </c>
    </row>
    <row r="3973" spans="1:13" x14ac:dyDescent="0.35">
      <c r="A3973" s="75"/>
      <c r="B3973" s="29"/>
    </row>
    <row r="3974" spans="1:13" x14ac:dyDescent="0.35">
      <c r="A3974" s="75"/>
      <c r="B3974" s="29"/>
    </row>
    <row r="3975" spans="1:13" x14ac:dyDescent="0.35">
      <c r="A3975" s="75"/>
      <c r="B3975" s="29"/>
    </row>
    <row r="3976" spans="1:13" x14ac:dyDescent="0.35">
      <c r="A3976" s="75"/>
      <c r="B3976" s="29"/>
    </row>
    <row r="3977" spans="1:13" x14ac:dyDescent="0.35">
      <c r="A3977" s="75"/>
      <c r="B3977" s="29"/>
    </row>
    <row r="3978" spans="1:13" x14ac:dyDescent="0.35">
      <c r="A3978" s="75"/>
      <c r="B3978" s="29"/>
    </row>
    <row r="3979" spans="1:13" x14ac:dyDescent="0.35">
      <c r="A3979" s="75"/>
      <c r="B3979" s="29"/>
    </row>
    <row r="3980" spans="1:13" x14ac:dyDescent="0.35">
      <c r="A3980" s="75"/>
      <c r="B3980" s="29"/>
    </row>
    <row r="3981" spans="1:13" x14ac:dyDescent="0.35">
      <c r="A3981" s="75"/>
      <c r="B3981" s="29"/>
    </row>
    <row r="3982" spans="1:13" x14ac:dyDescent="0.35">
      <c r="A3982" s="75"/>
      <c r="B3982" s="29"/>
    </row>
    <row r="3983" spans="1:13" x14ac:dyDescent="0.35">
      <c r="A3983" s="75"/>
      <c r="B3983" s="29"/>
    </row>
    <row r="3984" spans="1:13" x14ac:dyDescent="0.35">
      <c r="A3984" s="75"/>
      <c r="B3984" s="29"/>
    </row>
    <row r="3985" spans="1:2" x14ac:dyDescent="0.35">
      <c r="A3985" s="75"/>
      <c r="B3985" s="29"/>
    </row>
    <row r="3986" spans="1:2" x14ac:dyDescent="0.35">
      <c r="A3986" s="75"/>
      <c r="B3986" s="29"/>
    </row>
    <row r="3987" spans="1:2" x14ac:dyDescent="0.35">
      <c r="A3987" s="75"/>
      <c r="B3987" s="29"/>
    </row>
    <row r="3988" spans="1:2" x14ac:dyDescent="0.35">
      <c r="A3988" s="75"/>
      <c r="B3988" s="29"/>
    </row>
    <row r="3989" spans="1:2" x14ac:dyDescent="0.35">
      <c r="A3989" s="75"/>
      <c r="B3989" s="29"/>
    </row>
    <row r="3990" spans="1:2" x14ac:dyDescent="0.35">
      <c r="A3990" s="75"/>
      <c r="B3990" s="29"/>
    </row>
    <row r="3991" spans="1:2" x14ac:dyDescent="0.35">
      <c r="A3991" s="75"/>
      <c r="B3991" s="29"/>
    </row>
    <row r="3992" spans="1:2" x14ac:dyDescent="0.35">
      <c r="A3992" s="75"/>
      <c r="B3992" s="29"/>
    </row>
    <row r="3993" spans="1:2" x14ac:dyDescent="0.35">
      <c r="A3993" s="75"/>
      <c r="B3993" s="29"/>
    </row>
    <row r="3994" spans="1:2" x14ac:dyDescent="0.35">
      <c r="A3994" s="75"/>
      <c r="B3994" s="29"/>
    </row>
    <row r="3995" spans="1:2" x14ac:dyDescent="0.35">
      <c r="A3995" s="75"/>
      <c r="B3995" s="29"/>
    </row>
    <row r="3996" spans="1:2" x14ac:dyDescent="0.35">
      <c r="A3996" s="75"/>
      <c r="B3996" s="29"/>
    </row>
    <row r="3997" spans="1:2" x14ac:dyDescent="0.35">
      <c r="A3997" s="75"/>
      <c r="B3997" s="29"/>
    </row>
    <row r="3998" spans="1:2" x14ac:dyDescent="0.35">
      <c r="A3998" s="75"/>
      <c r="B3998" s="29"/>
    </row>
    <row r="3999" spans="1:2" x14ac:dyDescent="0.35">
      <c r="A3999" s="75"/>
      <c r="B3999" s="29"/>
    </row>
    <row r="4000" spans="1:2" x14ac:dyDescent="0.35">
      <c r="A4000" s="75"/>
      <c r="B4000" s="29"/>
    </row>
    <row r="4001" spans="1:2" x14ac:dyDescent="0.35">
      <c r="A4001" s="75"/>
      <c r="B4001" s="29"/>
    </row>
    <row r="4002" spans="1:2" x14ac:dyDescent="0.35">
      <c r="A4002" s="75"/>
      <c r="B4002" s="29"/>
    </row>
    <row r="4003" spans="1:2" x14ac:dyDescent="0.35">
      <c r="A4003" s="75"/>
      <c r="B4003" s="29"/>
    </row>
    <row r="4004" spans="1:2" x14ac:dyDescent="0.35">
      <c r="A4004" s="75"/>
      <c r="B4004" s="29"/>
    </row>
    <row r="4005" spans="1:2" x14ac:dyDescent="0.35">
      <c r="A4005" s="75"/>
      <c r="B4005" s="29"/>
    </row>
    <row r="4006" spans="1:2" x14ac:dyDescent="0.35">
      <c r="A4006" s="75"/>
      <c r="B4006" s="29"/>
    </row>
    <row r="4007" spans="1:2" x14ac:dyDescent="0.35">
      <c r="A4007" s="75"/>
      <c r="B4007" s="29"/>
    </row>
    <row r="4008" spans="1:2" x14ac:dyDescent="0.35">
      <c r="A4008" s="75"/>
      <c r="B4008" s="29"/>
    </row>
    <row r="4009" spans="1:2" x14ac:dyDescent="0.35">
      <c r="A4009" s="75"/>
      <c r="B4009" s="29"/>
    </row>
    <row r="4010" spans="1:2" x14ac:dyDescent="0.35">
      <c r="A4010" s="75"/>
      <c r="B4010" s="29"/>
    </row>
    <row r="4011" spans="1:2" x14ac:dyDescent="0.35">
      <c r="A4011" s="75"/>
      <c r="B4011" s="29"/>
    </row>
    <row r="4012" spans="1:2" x14ac:dyDescent="0.35">
      <c r="A4012" s="75"/>
      <c r="B4012" s="29"/>
    </row>
    <row r="4013" spans="1:2" x14ac:dyDescent="0.35">
      <c r="A4013" s="75"/>
      <c r="B4013" s="29"/>
    </row>
    <row r="4014" spans="1:2" x14ac:dyDescent="0.35">
      <c r="A4014" s="75"/>
      <c r="B4014" s="29"/>
    </row>
    <row r="4015" spans="1:2" x14ac:dyDescent="0.35">
      <c r="A4015" s="75"/>
      <c r="B4015" s="29"/>
    </row>
    <row r="4016" spans="1:2" x14ac:dyDescent="0.35">
      <c r="A4016" s="75"/>
      <c r="B4016" s="29"/>
    </row>
    <row r="4017" spans="1:2" x14ac:dyDescent="0.35">
      <c r="A4017" s="75"/>
      <c r="B4017" s="29"/>
    </row>
    <row r="4018" spans="1:2" x14ac:dyDescent="0.35">
      <c r="A4018" s="75"/>
      <c r="B4018" s="29"/>
    </row>
    <row r="4019" spans="1:2" x14ac:dyDescent="0.35">
      <c r="A4019" s="75"/>
      <c r="B4019" s="29"/>
    </row>
    <row r="4020" spans="1:2" x14ac:dyDescent="0.35">
      <c r="A4020" s="75"/>
      <c r="B4020" s="29"/>
    </row>
    <row r="4021" spans="1:2" x14ac:dyDescent="0.35">
      <c r="A4021" s="75"/>
      <c r="B4021" s="29"/>
    </row>
    <row r="4022" spans="1:2" x14ac:dyDescent="0.35">
      <c r="A4022" s="75"/>
      <c r="B4022" s="29"/>
    </row>
    <row r="4023" spans="1:2" x14ac:dyDescent="0.35">
      <c r="A4023" s="75"/>
      <c r="B4023" s="29"/>
    </row>
    <row r="4024" spans="1:2" x14ac:dyDescent="0.35">
      <c r="A4024" s="75"/>
      <c r="B4024" s="29"/>
    </row>
    <row r="4025" spans="1:2" x14ac:dyDescent="0.35">
      <c r="A4025" s="75"/>
      <c r="B4025" s="29"/>
    </row>
    <row r="4026" spans="1:2" x14ac:dyDescent="0.35">
      <c r="A4026" s="75"/>
      <c r="B4026" s="29"/>
    </row>
    <row r="4027" spans="1:2" x14ac:dyDescent="0.35">
      <c r="A4027" s="75"/>
      <c r="B4027" s="29"/>
    </row>
    <row r="4028" spans="1:2" x14ac:dyDescent="0.35">
      <c r="A4028" s="75"/>
      <c r="B4028" s="29"/>
    </row>
    <row r="4029" spans="1:2" x14ac:dyDescent="0.35">
      <c r="A4029" s="75"/>
      <c r="B4029" s="29"/>
    </row>
    <row r="4030" spans="1:2" x14ac:dyDescent="0.35">
      <c r="A4030" s="75"/>
      <c r="B4030" s="29"/>
    </row>
    <row r="4031" spans="1:2" x14ac:dyDescent="0.35">
      <c r="A4031" s="75"/>
      <c r="B4031" s="29"/>
    </row>
    <row r="4032" spans="1:2" x14ac:dyDescent="0.35">
      <c r="A4032" s="75"/>
      <c r="B4032" s="29"/>
    </row>
    <row r="4033" spans="1:2" x14ac:dyDescent="0.35">
      <c r="A4033" s="75"/>
      <c r="B4033" s="29"/>
    </row>
    <row r="4034" spans="1:2" x14ac:dyDescent="0.35">
      <c r="A4034" s="75"/>
      <c r="B4034" s="29"/>
    </row>
    <row r="4035" spans="1:2" x14ac:dyDescent="0.35">
      <c r="A4035" s="75"/>
      <c r="B4035" s="29"/>
    </row>
    <row r="4036" spans="1:2" x14ac:dyDescent="0.35">
      <c r="A4036" s="75"/>
      <c r="B4036" s="29"/>
    </row>
    <row r="4037" spans="1:2" x14ac:dyDescent="0.35">
      <c r="A4037" s="75"/>
      <c r="B4037" s="29"/>
    </row>
    <row r="4038" spans="1:2" x14ac:dyDescent="0.35">
      <c r="A4038" s="75"/>
      <c r="B4038" s="29"/>
    </row>
    <row r="4039" spans="1:2" x14ac:dyDescent="0.35">
      <c r="A4039" s="75"/>
      <c r="B4039" s="29"/>
    </row>
    <row r="4040" spans="1:2" x14ac:dyDescent="0.35">
      <c r="A4040" s="75"/>
      <c r="B4040" s="29"/>
    </row>
    <row r="4041" spans="1:2" x14ac:dyDescent="0.35">
      <c r="A4041" s="75"/>
      <c r="B4041" s="29"/>
    </row>
    <row r="4042" spans="1:2" x14ac:dyDescent="0.35">
      <c r="A4042" s="75"/>
      <c r="B4042" s="29"/>
    </row>
    <row r="4043" spans="1:2" x14ac:dyDescent="0.35">
      <c r="A4043" s="75"/>
      <c r="B4043" s="29"/>
    </row>
    <row r="4044" spans="1:2" x14ac:dyDescent="0.35">
      <c r="A4044" s="75"/>
      <c r="B4044" s="29"/>
    </row>
    <row r="4045" spans="1:2" x14ac:dyDescent="0.35">
      <c r="A4045" s="75"/>
      <c r="B4045" s="29"/>
    </row>
    <row r="4046" spans="1:2" x14ac:dyDescent="0.35">
      <c r="A4046" s="75"/>
      <c r="B4046" s="29"/>
    </row>
    <row r="4047" spans="1:2" x14ac:dyDescent="0.35">
      <c r="A4047" s="75"/>
      <c r="B4047" s="29"/>
    </row>
    <row r="4048" spans="1:2" x14ac:dyDescent="0.35">
      <c r="A4048" s="75"/>
      <c r="B4048" s="29"/>
    </row>
    <row r="4049" spans="1:2" x14ac:dyDescent="0.35">
      <c r="A4049" s="75"/>
      <c r="B4049" s="29"/>
    </row>
    <row r="4050" spans="1:2" x14ac:dyDescent="0.35">
      <c r="A4050" s="75"/>
      <c r="B4050" s="29"/>
    </row>
    <row r="4051" spans="1:2" x14ac:dyDescent="0.35">
      <c r="A4051" s="75"/>
      <c r="B4051" s="29"/>
    </row>
    <row r="4052" spans="1:2" x14ac:dyDescent="0.35">
      <c r="A4052" s="75"/>
      <c r="B4052" s="29"/>
    </row>
    <row r="4053" spans="1:2" x14ac:dyDescent="0.35">
      <c r="A4053" s="75"/>
      <c r="B4053" s="29"/>
    </row>
    <row r="4054" spans="1:2" x14ac:dyDescent="0.35">
      <c r="A4054" s="75"/>
      <c r="B4054" s="29"/>
    </row>
    <row r="4055" spans="1:2" x14ac:dyDescent="0.35">
      <c r="A4055" s="75"/>
      <c r="B4055" s="29"/>
    </row>
    <row r="4056" spans="1:2" x14ac:dyDescent="0.35">
      <c r="A4056" s="75"/>
      <c r="B4056" s="29"/>
    </row>
    <row r="4057" spans="1:2" x14ac:dyDescent="0.35">
      <c r="A4057" s="75"/>
      <c r="B4057" s="29"/>
    </row>
    <row r="4058" spans="1:2" x14ac:dyDescent="0.35">
      <c r="A4058" s="75"/>
      <c r="B4058" s="29"/>
    </row>
    <row r="4059" spans="1:2" x14ac:dyDescent="0.35">
      <c r="A4059" s="75"/>
      <c r="B4059" s="29"/>
    </row>
    <row r="4060" spans="1:2" x14ac:dyDescent="0.35">
      <c r="A4060" s="75"/>
      <c r="B4060" s="29"/>
    </row>
    <row r="4061" spans="1:2" x14ac:dyDescent="0.35">
      <c r="A4061" s="75"/>
      <c r="B4061" s="29"/>
    </row>
    <row r="4062" spans="1:2" x14ac:dyDescent="0.35">
      <c r="A4062" s="75"/>
      <c r="B4062" s="29"/>
    </row>
    <row r="4063" spans="1:2" x14ac:dyDescent="0.35">
      <c r="A4063" s="75"/>
      <c r="B4063" s="29"/>
    </row>
    <row r="4064" spans="1:2" x14ac:dyDescent="0.35">
      <c r="A4064" s="75"/>
      <c r="B4064" s="29"/>
    </row>
    <row r="4065" spans="1:2" x14ac:dyDescent="0.35">
      <c r="A4065" s="75"/>
      <c r="B4065" s="29"/>
    </row>
    <row r="4066" spans="1:2" x14ac:dyDescent="0.35">
      <c r="A4066" s="75"/>
      <c r="B4066" s="29"/>
    </row>
    <row r="4067" spans="1:2" x14ac:dyDescent="0.35">
      <c r="A4067" s="75"/>
      <c r="B4067" s="29"/>
    </row>
    <row r="4068" spans="1:2" x14ac:dyDescent="0.35">
      <c r="A4068" s="75"/>
      <c r="B4068" s="29"/>
    </row>
    <row r="4069" spans="1:2" x14ac:dyDescent="0.35">
      <c r="A4069" s="75"/>
      <c r="B4069" s="29"/>
    </row>
    <row r="4070" spans="1:2" x14ac:dyDescent="0.35">
      <c r="A4070" s="75"/>
      <c r="B4070" s="29"/>
    </row>
    <row r="4071" spans="1:2" x14ac:dyDescent="0.35">
      <c r="A4071" s="75"/>
    </row>
    <row r="4072" spans="1:2" x14ac:dyDescent="0.35">
      <c r="A4072" s="75"/>
    </row>
    <row r="4073" spans="1:2" x14ac:dyDescent="0.35">
      <c r="A4073" s="75"/>
    </row>
    <row r="4074" spans="1:2" x14ac:dyDescent="0.35">
      <c r="A4074" s="75"/>
    </row>
    <row r="4075" spans="1:2" x14ac:dyDescent="0.35">
      <c r="A4075" s="75"/>
    </row>
    <row r="4076" spans="1:2" x14ac:dyDescent="0.35">
      <c r="A4076" s="75"/>
    </row>
    <row r="4077" spans="1:2" x14ac:dyDescent="0.35">
      <c r="A4077" s="75"/>
    </row>
    <row r="4078" spans="1:2" x14ac:dyDescent="0.35">
      <c r="A4078" s="75"/>
    </row>
    <row r="4079" spans="1:2" x14ac:dyDescent="0.35">
      <c r="A4079" s="75"/>
    </row>
    <row r="4080" spans="1:2" x14ac:dyDescent="0.35">
      <c r="A4080" s="75"/>
    </row>
    <row r="4081" spans="1:1" x14ac:dyDescent="0.35">
      <c r="A4081" s="75"/>
    </row>
    <row r="4082" spans="1:1" x14ac:dyDescent="0.35">
      <c r="A4082" s="75"/>
    </row>
    <row r="4083" spans="1:1" x14ac:dyDescent="0.35">
      <c r="A4083" s="75"/>
    </row>
    <row r="4084" spans="1:1" x14ac:dyDescent="0.35">
      <c r="A4084" s="75"/>
    </row>
    <row r="4085" spans="1:1" x14ac:dyDescent="0.35">
      <c r="A4085" s="75"/>
    </row>
    <row r="4086" spans="1:1" x14ac:dyDescent="0.35">
      <c r="A4086" s="75"/>
    </row>
    <row r="4087" spans="1:1" x14ac:dyDescent="0.35">
      <c r="A4087" s="75"/>
    </row>
    <row r="4088" spans="1:1" x14ac:dyDescent="0.35">
      <c r="A4088" s="75"/>
    </row>
    <row r="4089" spans="1:1" x14ac:dyDescent="0.35">
      <c r="A4089" s="75"/>
    </row>
    <row r="4090" spans="1:1" x14ac:dyDescent="0.35">
      <c r="A4090" s="75"/>
    </row>
    <row r="4091" spans="1:1" x14ac:dyDescent="0.35">
      <c r="A4091" s="75"/>
    </row>
    <row r="4092" spans="1:1" x14ac:dyDescent="0.35">
      <c r="A4092" s="75"/>
    </row>
    <row r="4093" spans="1:1" x14ac:dyDescent="0.35">
      <c r="A4093" s="75"/>
    </row>
    <row r="4094" spans="1:1" x14ac:dyDescent="0.35">
      <c r="A4094" s="75"/>
    </row>
    <row r="4095" spans="1:1" x14ac:dyDescent="0.35">
      <c r="A4095" s="75"/>
    </row>
    <row r="4096" spans="1:1" x14ac:dyDescent="0.35">
      <c r="A4096" s="75"/>
    </row>
    <row r="4097" spans="1:1" x14ac:dyDescent="0.35">
      <c r="A4097" s="75"/>
    </row>
    <row r="4098" spans="1:1" x14ac:dyDescent="0.35">
      <c r="A4098" s="75"/>
    </row>
    <row r="4099" spans="1:1" x14ac:dyDescent="0.35">
      <c r="A4099" s="75"/>
    </row>
    <row r="4100" spans="1:1" x14ac:dyDescent="0.35">
      <c r="A4100" s="75"/>
    </row>
    <row r="4101" spans="1:1" x14ac:dyDescent="0.35">
      <c r="A4101" s="75"/>
    </row>
    <row r="4102" spans="1:1" x14ac:dyDescent="0.35">
      <c r="A4102" s="75"/>
    </row>
    <row r="4103" spans="1:1" x14ac:dyDescent="0.35">
      <c r="A4103" s="75"/>
    </row>
    <row r="4104" spans="1:1" x14ac:dyDescent="0.35">
      <c r="A4104" s="75"/>
    </row>
    <row r="4105" spans="1:1" x14ac:dyDescent="0.35">
      <c r="A4105" s="75"/>
    </row>
    <row r="4106" spans="1:1" x14ac:dyDescent="0.35">
      <c r="A4106" s="75"/>
    </row>
    <row r="4107" spans="1:1" x14ac:dyDescent="0.35">
      <c r="A4107" s="75"/>
    </row>
    <row r="4108" spans="1:1" x14ac:dyDescent="0.35">
      <c r="A4108" s="75"/>
    </row>
    <row r="4109" spans="1:1" x14ac:dyDescent="0.35">
      <c r="A4109" s="75"/>
    </row>
    <row r="4110" spans="1:1" x14ac:dyDescent="0.35">
      <c r="A4110" s="75"/>
    </row>
    <row r="4111" spans="1:1" x14ac:dyDescent="0.35">
      <c r="A4111" s="75"/>
    </row>
    <row r="4112" spans="1:1" x14ac:dyDescent="0.35">
      <c r="A4112" s="75"/>
    </row>
    <row r="4113" spans="1:1" x14ac:dyDescent="0.35">
      <c r="A4113" s="75"/>
    </row>
    <row r="4114" spans="1:1" x14ac:dyDescent="0.35">
      <c r="A4114" s="75"/>
    </row>
    <row r="4115" spans="1:1" x14ac:dyDescent="0.35">
      <c r="A4115" s="75"/>
    </row>
    <row r="4116" spans="1:1" x14ac:dyDescent="0.35">
      <c r="A4116" s="75"/>
    </row>
    <row r="4117" spans="1:1" x14ac:dyDescent="0.35">
      <c r="A4117" s="75"/>
    </row>
    <row r="4118" spans="1:1" x14ac:dyDescent="0.35">
      <c r="A4118" s="75"/>
    </row>
    <row r="4119" spans="1:1" x14ac:dyDescent="0.35">
      <c r="A4119" s="75"/>
    </row>
    <row r="4120" spans="1:1" x14ac:dyDescent="0.35">
      <c r="A4120" s="75"/>
    </row>
    <row r="4121" spans="1:1" x14ac:dyDescent="0.35">
      <c r="A4121" s="75"/>
    </row>
    <row r="4122" spans="1:1" x14ac:dyDescent="0.35">
      <c r="A4122" s="75"/>
    </row>
    <row r="4123" spans="1:1" x14ac:dyDescent="0.35">
      <c r="A4123" s="75"/>
    </row>
    <row r="4124" spans="1:1" x14ac:dyDescent="0.35">
      <c r="A4124" s="75"/>
    </row>
    <row r="4125" spans="1:1" x14ac:dyDescent="0.35">
      <c r="A4125" s="75"/>
    </row>
    <row r="4126" spans="1:1" x14ac:dyDescent="0.35">
      <c r="A4126" s="75"/>
    </row>
    <row r="4127" spans="1:1" x14ac:dyDescent="0.35">
      <c r="A4127" s="75"/>
    </row>
    <row r="4128" spans="1:1" x14ac:dyDescent="0.35">
      <c r="A4128" s="75"/>
    </row>
    <row r="4129" spans="1:1" x14ac:dyDescent="0.35">
      <c r="A4129" s="75"/>
    </row>
    <row r="4130" spans="1:1" x14ac:dyDescent="0.35">
      <c r="A4130" s="75"/>
    </row>
    <row r="4131" spans="1:1" x14ac:dyDescent="0.35">
      <c r="A4131" s="75"/>
    </row>
    <row r="4132" spans="1:1" x14ac:dyDescent="0.35">
      <c r="A4132" s="75"/>
    </row>
    <row r="4133" spans="1:1" x14ac:dyDescent="0.35">
      <c r="A4133" s="75"/>
    </row>
    <row r="4134" spans="1:1" x14ac:dyDescent="0.35">
      <c r="A4134" s="75"/>
    </row>
    <row r="4135" spans="1:1" x14ac:dyDescent="0.35">
      <c r="A4135" s="75"/>
    </row>
    <row r="4136" spans="1:1" x14ac:dyDescent="0.35">
      <c r="A4136" s="75"/>
    </row>
    <row r="4137" spans="1:1" x14ac:dyDescent="0.35">
      <c r="A4137" s="75"/>
    </row>
    <row r="4138" spans="1:1" x14ac:dyDescent="0.35">
      <c r="A4138" s="75"/>
    </row>
    <row r="4139" spans="1:1" x14ac:dyDescent="0.35">
      <c r="A4139" s="75"/>
    </row>
    <row r="4140" spans="1:1" x14ac:dyDescent="0.35">
      <c r="A4140" s="75"/>
    </row>
    <row r="4141" spans="1:1" x14ac:dyDescent="0.35">
      <c r="A4141" s="75"/>
    </row>
    <row r="4142" spans="1:1" x14ac:dyDescent="0.35">
      <c r="A4142" s="75"/>
    </row>
    <row r="4143" spans="1:1" x14ac:dyDescent="0.35">
      <c r="A4143" s="75"/>
    </row>
    <row r="4144" spans="1:1" x14ac:dyDescent="0.35">
      <c r="A4144" s="75"/>
    </row>
    <row r="4145" spans="1:1" x14ac:dyDescent="0.35">
      <c r="A4145" s="75"/>
    </row>
    <row r="4146" spans="1:1" x14ac:dyDescent="0.35">
      <c r="A4146" s="75"/>
    </row>
    <row r="4147" spans="1:1" x14ac:dyDescent="0.35">
      <c r="A4147" s="75"/>
    </row>
    <row r="4148" spans="1:1" x14ac:dyDescent="0.35">
      <c r="A4148" s="75"/>
    </row>
    <row r="4149" spans="1:1" x14ac:dyDescent="0.35">
      <c r="A4149" s="75"/>
    </row>
    <row r="4150" spans="1:1" x14ac:dyDescent="0.35">
      <c r="A4150" s="75"/>
    </row>
    <row r="4151" spans="1:1" x14ac:dyDescent="0.35">
      <c r="A4151" s="75"/>
    </row>
    <row r="4152" spans="1:1" x14ac:dyDescent="0.35">
      <c r="A4152" s="75"/>
    </row>
    <row r="4153" spans="1:1" x14ac:dyDescent="0.35">
      <c r="A4153" s="75"/>
    </row>
    <row r="4154" spans="1:1" x14ac:dyDescent="0.35">
      <c r="A4154" s="75"/>
    </row>
    <row r="4155" spans="1:1" x14ac:dyDescent="0.35">
      <c r="A4155" s="75"/>
    </row>
    <row r="4156" spans="1:1" x14ac:dyDescent="0.35">
      <c r="A4156" s="75"/>
    </row>
    <row r="4157" spans="1:1" x14ac:dyDescent="0.35">
      <c r="A4157" s="75"/>
    </row>
    <row r="4158" spans="1:1" x14ac:dyDescent="0.35">
      <c r="A4158" s="75"/>
    </row>
    <row r="4159" spans="1:1" x14ac:dyDescent="0.35">
      <c r="A4159" s="75"/>
    </row>
    <row r="4160" spans="1:1" x14ac:dyDescent="0.35">
      <c r="A4160" s="75"/>
    </row>
    <row r="4161" spans="1:1" x14ac:dyDescent="0.35">
      <c r="A4161" s="75"/>
    </row>
    <row r="4162" spans="1:1" x14ac:dyDescent="0.35">
      <c r="A4162" s="75"/>
    </row>
    <row r="4163" spans="1:1" x14ac:dyDescent="0.35">
      <c r="A4163" s="75"/>
    </row>
    <row r="4164" spans="1:1" x14ac:dyDescent="0.35">
      <c r="A4164" s="75"/>
    </row>
    <row r="4165" spans="1:1" x14ac:dyDescent="0.35">
      <c r="A4165" s="75"/>
    </row>
    <row r="4166" spans="1:1" x14ac:dyDescent="0.35">
      <c r="A4166" s="75"/>
    </row>
    <row r="4167" spans="1:1" x14ac:dyDescent="0.35">
      <c r="A4167" s="75"/>
    </row>
    <row r="4168" spans="1:1" x14ac:dyDescent="0.35">
      <c r="A4168" s="75"/>
    </row>
    <row r="4169" spans="1:1" x14ac:dyDescent="0.35">
      <c r="A4169" s="75"/>
    </row>
    <row r="4170" spans="1:1" x14ac:dyDescent="0.35">
      <c r="A4170" s="75"/>
    </row>
    <row r="4171" spans="1:1" x14ac:dyDescent="0.35">
      <c r="A4171" s="75"/>
    </row>
    <row r="4172" spans="1:1" x14ac:dyDescent="0.35">
      <c r="A4172" s="75"/>
    </row>
    <row r="4173" spans="1:1" x14ac:dyDescent="0.35">
      <c r="A4173" s="75"/>
    </row>
    <row r="4174" spans="1:1" x14ac:dyDescent="0.35">
      <c r="A4174" s="75"/>
    </row>
    <row r="4175" spans="1:1" x14ac:dyDescent="0.35">
      <c r="A4175" s="75"/>
    </row>
    <row r="4176" spans="1:1" x14ac:dyDescent="0.35">
      <c r="A4176" s="75"/>
    </row>
    <row r="4177" spans="1:1" x14ac:dyDescent="0.35">
      <c r="A4177" s="75"/>
    </row>
    <row r="4178" spans="1:1" x14ac:dyDescent="0.35">
      <c r="A4178" s="75"/>
    </row>
    <row r="4179" spans="1:1" x14ac:dyDescent="0.35">
      <c r="A4179" s="75"/>
    </row>
    <row r="4180" spans="1:1" x14ac:dyDescent="0.35">
      <c r="A4180" s="75"/>
    </row>
    <row r="4181" spans="1:1" x14ac:dyDescent="0.35">
      <c r="A4181" s="75"/>
    </row>
    <row r="4182" spans="1:1" x14ac:dyDescent="0.35">
      <c r="A4182" s="75"/>
    </row>
    <row r="4183" spans="1:1" x14ac:dyDescent="0.35">
      <c r="A4183" s="75"/>
    </row>
    <row r="4184" spans="1:1" x14ac:dyDescent="0.35">
      <c r="A4184" s="75"/>
    </row>
    <row r="4185" spans="1:1" x14ac:dyDescent="0.35">
      <c r="A4185" s="75"/>
    </row>
    <row r="4186" spans="1:1" x14ac:dyDescent="0.35">
      <c r="A4186" s="75"/>
    </row>
    <row r="4187" spans="1:1" x14ac:dyDescent="0.35">
      <c r="A4187" s="75"/>
    </row>
    <row r="4188" spans="1:1" x14ac:dyDescent="0.35">
      <c r="A4188" s="75"/>
    </row>
    <row r="4189" spans="1:1" x14ac:dyDescent="0.35">
      <c r="A4189" s="75"/>
    </row>
    <row r="4190" spans="1:1" x14ac:dyDescent="0.35">
      <c r="A4190" s="75"/>
    </row>
    <row r="4191" spans="1:1" x14ac:dyDescent="0.35">
      <c r="A4191" s="75"/>
    </row>
    <row r="4192" spans="1:1" x14ac:dyDescent="0.35">
      <c r="A4192" s="75"/>
    </row>
    <row r="4193" spans="1:1" x14ac:dyDescent="0.35">
      <c r="A4193" s="75"/>
    </row>
    <row r="4194" spans="1:1" x14ac:dyDescent="0.35">
      <c r="A4194" s="75"/>
    </row>
    <row r="4195" spans="1:1" x14ac:dyDescent="0.35">
      <c r="A4195" s="75"/>
    </row>
    <row r="4196" spans="1:1" x14ac:dyDescent="0.35">
      <c r="A4196" s="75"/>
    </row>
    <row r="4197" spans="1:1" x14ac:dyDescent="0.35">
      <c r="A4197" s="75"/>
    </row>
    <row r="4198" spans="1:1" x14ac:dyDescent="0.35">
      <c r="A4198" s="75"/>
    </row>
    <row r="4199" spans="1:1" x14ac:dyDescent="0.35">
      <c r="A4199" s="75"/>
    </row>
    <row r="4200" spans="1:1" x14ac:dyDescent="0.35">
      <c r="A4200" s="75"/>
    </row>
    <row r="4201" spans="1:1" x14ac:dyDescent="0.35">
      <c r="A4201" s="75"/>
    </row>
    <row r="4202" spans="1:1" x14ac:dyDescent="0.35">
      <c r="A4202" s="75"/>
    </row>
    <row r="4203" spans="1:1" x14ac:dyDescent="0.35">
      <c r="A4203" s="75"/>
    </row>
    <row r="4204" spans="1:1" x14ac:dyDescent="0.35">
      <c r="A4204" s="75"/>
    </row>
    <row r="4205" spans="1:1" x14ac:dyDescent="0.35">
      <c r="A4205" s="75"/>
    </row>
    <row r="4206" spans="1:1" x14ac:dyDescent="0.35">
      <c r="A4206" s="75"/>
    </row>
    <row r="4207" spans="1:1" x14ac:dyDescent="0.35">
      <c r="A4207" s="75"/>
    </row>
    <row r="4208" spans="1:1" x14ac:dyDescent="0.35">
      <c r="A4208" s="75"/>
    </row>
    <row r="4209" spans="1:1" x14ac:dyDescent="0.35">
      <c r="A4209" s="75"/>
    </row>
    <row r="4210" spans="1:1" x14ac:dyDescent="0.35">
      <c r="A4210" s="75"/>
    </row>
    <row r="4211" spans="1:1" x14ac:dyDescent="0.35">
      <c r="A4211" s="75"/>
    </row>
    <row r="4212" spans="1:1" x14ac:dyDescent="0.35">
      <c r="A4212" s="75"/>
    </row>
    <row r="4213" spans="1:1" x14ac:dyDescent="0.35">
      <c r="A4213" s="75"/>
    </row>
    <row r="4214" spans="1:1" x14ac:dyDescent="0.35">
      <c r="A4214" s="75"/>
    </row>
    <row r="4215" spans="1:1" x14ac:dyDescent="0.35">
      <c r="A4215" s="75"/>
    </row>
    <row r="4216" spans="1:1" x14ac:dyDescent="0.35">
      <c r="A4216" s="75"/>
    </row>
    <row r="4217" spans="1:1" x14ac:dyDescent="0.35">
      <c r="A4217" s="75"/>
    </row>
    <row r="4218" spans="1:1" x14ac:dyDescent="0.35">
      <c r="A4218" s="75"/>
    </row>
    <row r="4219" spans="1:1" x14ac:dyDescent="0.35">
      <c r="A4219" s="75"/>
    </row>
    <row r="4220" spans="1:1" x14ac:dyDescent="0.35">
      <c r="A4220" s="75"/>
    </row>
    <row r="4221" spans="1:1" x14ac:dyDescent="0.35">
      <c r="A4221" s="75"/>
    </row>
    <row r="4222" spans="1:1" x14ac:dyDescent="0.35">
      <c r="A4222" s="75"/>
    </row>
    <row r="4223" spans="1:1" x14ac:dyDescent="0.35">
      <c r="A4223" s="75"/>
    </row>
    <row r="4224" spans="1:1" x14ac:dyDescent="0.35">
      <c r="A4224" s="75"/>
    </row>
    <row r="4225" spans="1:1" x14ac:dyDescent="0.35">
      <c r="A4225" s="75"/>
    </row>
    <row r="4226" spans="1:1" x14ac:dyDescent="0.35">
      <c r="A4226" s="75"/>
    </row>
    <row r="4227" spans="1:1" x14ac:dyDescent="0.35">
      <c r="A4227" s="75"/>
    </row>
    <row r="4228" spans="1:1" x14ac:dyDescent="0.35">
      <c r="A4228" s="75"/>
    </row>
    <row r="4229" spans="1:1" x14ac:dyDescent="0.35">
      <c r="A4229" s="75"/>
    </row>
    <row r="4230" spans="1:1" x14ac:dyDescent="0.35">
      <c r="A4230" s="75"/>
    </row>
    <row r="4231" spans="1:1" x14ac:dyDescent="0.35">
      <c r="A4231" s="75"/>
    </row>
    <row r="4232" spans="1:1" x14ac:dyDescent="0.35">
      <c r="A4232" s="75"/>
    </row>
    <row r="4233" spans="1:1" x14ac:dyDescent="0.35">
      <c r="A4233" s="75"/>
    </row>
    <row r="4234" spans="1:1" x14ac:dyDescent="0.35">
      <c r="A4234" s="75"/>
    </row>
    <row r="4235" spans="1:1" x14ac:dyDescent="0.35">
      <c r="A4235" s="75"/>
    </row>
    <row r="4236" spans="1:1" x14ac:dyDescent="0.35">
      <c r="A4236" s="75"/>
    </row>
    <row r="4237" spans="1:1" x14ac:dyDescent="0.35">
      <c r="A4237" s="75"/>
    </row>
    <row r="4238" spans="1:1" x14ac:dyDescent="0.35">
      <c r="A4238" s="75"/>
    </row>
    <row r="4239" spans="1:1" x14ac:dyDescent="0.35">
      <c r="A4239" s="75"/>
    </row>
    <row r="4240" spans="1:1" x14ac:dyDescent="0.35">
      <c r="A4240" s="75"/>
    </row>
    <row r="4241" spans="1:1" x14ac:dyDescent="0.35">
      <c r="A4241" s="75"/>
    </row>
    <row r="4242" spans="1:1" x14ac:dyDescent="0.35">
      <c r="A4242" s="75"/>
    </row>
    <row r="4243" spans="1:1" x14ac:dyDescent="0.35">
      <c r="A4243" s="75"/>
    </row>
    <row r="4244" spans="1:1" x14ac:dyDescent="0.35">
      <c r="A4244" s="75"/>
    </row>
    <row r="4245" spans="1:1" x14ac:dyDescent="0.35">
      <c r="A4245" s="75"/>
    </row>
    <row r="4246" spans="1:1" x14ac:dyDescent="0.35">
      <c r="A4246" s="75"/>
    </row>
    <row r="4247" spans="1:1" x14ac:dyDescent="0.35">
      <c r="A4247" s="75"/>
    </row>
    <row r="4248" spans="1:1" x14ac:dyDescent="0.35">
      <c r="A4248" s="75"/>
    </row>
    <row r="4249" spans="1:1" x14ac:dyDescent="0.35">
      <c r="A4249" s="75"/>
    </row>
    <row r="4250" spans="1:1" x14ac:dyDescent="0.35">
      <c r="A4250" s="75"/>
    </row>
    <row r="4251" spans="1:1" x14ac:dyDescent="0.35">
      <c r="A4251" s="75"/>
    </row>
    <row r="4252" spans="1:1" x14ac:dyDescent="0.35">
      <c r="A4252" s="75"/>
    </row>
    <row r="4253" spans="1:1" x14ac:dyDescent="0.35">
      <c r="A4253" s="75"/>
    </row>
    <row r="4254" spans="1:1" x14ac:dyDescent="0.35">
      <c r="A4254" s="75"/>
    </row>
    <row r="4255" spans="1:1" x14ac:dyDescent="0.35">
      <c r="A4255" s="75"/>
    </row>
    <row r="4256" spans="1:1" x14ac:dyDescent="0.35">
      <c r="A4256" s="75"/>
    </row>
    <row r="4257" spans="1:1" x14ac:dyDescent="0.35">
      <c r="A4257" s="75"/>
    </row>
    <row r="4258" spans="1:1" x14ac:dyDescent="0.35">
      <c r="A4258" s="75"/>
    </row>
    <row r="4259" spans="1:1" x14ac:dyDescent="0.35">
      <c r="A4259" s="75"/>
    </row>
    <row r="4260" spans="1:1" x14ac:dyDescent="0.35">
      <c r="A4260" s="75"/>
    </row>
    <row r="4261" spans="1:1" x14ac:dyDescent="0.35">
      <c r="A4261" s="75"/>
    </row>
    <row r="4262" spans="1:1" x14ac:dyDescent="0.35">
      <c r="A4262" s="75"/>
    </row>
    <row r="4263" spans="1:1" x14ac:dyDescent="0.35">
      <c r="A4263" s="75"/>
    </row>
    <row r="4264" spans="1:1" x14ac:dyDescent="0.35">
      <c r="A4264" s="75"/>
    </row>
    <row r="4265" spans="1:1" x14ac:dyDescent="0.35">
      <c r="A4265" s="75"/>
    </row>
    <row r="4266" spans="1:1" x14ac:dyDescent="0.35">
      <c r="A4266" s="75"/>
    </row>
    <row r="4267" spans="1:1" x14ac:dyDescent="0.35">
      <c r="A4267" s="75"/>
    </row>
    <row r="4268" spans="1:1" x14ac:dyDescent="0.35">
      <c r="A4268" s="75"/>
    </row>
    <row r="4269" spans="1:1" x14ac:dyDescent="0.35">
      <c r="A4269" s="75"/>
    </row>
    <row r="4270" spans="1:1" x14ac:dyDescent="0.35">
      <c r="A4270" s="75"/>
    </row>
    <row r="4271" spans="1:1" x14ac:dyDescent="0.35">
      <c r="A4271" s="75"/>
    </row>
    <row r="4272" spans="1:1" x14ac:dyDescent="0.35">
      <c r="A4272" s="75"/>
    </row>
    <row r="4273" spans="1:1" x14ac:dyDescent="0.35">
      <c r="A4273" s="75"/>
    </row>
    <row r="4274" spans="1:1" x14ac:dyDescent="0.35">
      <c r="A4274" s="75"/>
    </row>
    <row r="4275" spans="1:1" x14ac:dyDescent="0.35">
      <c r="A4275" s="75"/>
    </row>
    <row r="4276" spans="1:1" x14ac:dyDescent="0.35">
      <c r="A4276" s="75"/>
    </row>
    <row r="4277" spans="1:1" x14ac:dyDescent="0.35">
      <c r="A4277" s="75"/>
    </row>
    <row r="4278" spans="1:1" x14ac:dyDescent="0.35">
      <c r="A4278" s="75"/>
    </row>
    <row r="4279" spans="1:1" x14ac:dyDescent="0.35">
      <c r="A4279" s="75"/>
    </row>
    <row r="4280" spans="1:1" x14ac:dyDescent="0.35">
      <c r="A4280" s="75"/>
    </row>
    <row r="4281" spans="1:1" x14ac:dyDescent="0.35">
      <c r="A4281" s="75"/>
    </row>
    <row r="4282" spans="1:1" x14ac:dyDescent="0.35">
      <c r="A4282" s="75"/>
    </row>
    <row r="4283" spans="1:1" x14ac:dyDescent="0.35">
      <c r="A4283" s="75"/>
    </row>
    <row r="4284" spans="1:1" x14ac:dyDescent="0.35">
      <c r="A4284" s="75"/>
    </row>
    <row r="4285" spans="1:1" x14ac:dyDescent="0.35">
      <c r="A4285" s="75"/>
    </row>
    <row r="4286" spans="1:1" x14ac:dyDescent="0.35">
      <c r="A4286" s="75"/>
    </row>
    <row r="4287" spans="1:1" x14ac:dyDescent="0.35">
      <c r="A4287" s="75"/>
    </row>
    <row r="4288" spans="1:1" x14ac:dyDescent="0.35">
      <c r="A4288" s="75"/>
    </row>
    <row r="4289" spans="1:1" x14ac:dyDescent="0.35">
      <c r="A4289" s="75"/>
    </row>
    <row r="4290" spans="1:1" x14ac:dyDescent="0.35">
      <c r="A4290" s="75"/>
    </row>
    <row r="4291" spans="1:1" x14ac:dyDescent="0.35">
      <c r="A4291" s="75"/>
    </row>
    <row r="4292" spans="1:1" x14ac:dyDescent="0.35">
      <c r="A4292" s="75"/>
    </row>
    <row r="4293" spans="1:1" x14ac:dyDescent="0.35">
      <c r="A4293" s="75"/>
    </row>
    <row r="4294" spans="1:1" x14ac:dyDescent="0.35">
      <c r="A4294" s="75"/>
    </row>
    <row r="4295" spans="1:1" x14ac:dyDescent="0.35">
      <c r="A4295" s="75"/>
    </row>
    <row r="4296" spans="1:1" x14ac:dyDescent="0.35">
      <c r="A4296" s="75"/>
    </row>
    <row r="4297" spans="1:1" x14ac:dyDescent="0.35">
      <c r="A4297" s="75"/>
    </row>
    <row r="4298" spans="1:1" x14ac:dyDescent="0.35">
      <c r="A4298" s="75"/>
    </row>
    <row r="4299" spans="1:1" x14ac:dyDescent="0.35">
      <c r="A4299" s="75"/>
    </row>
    <row r="4300" spans="1:1" x14ac:dyDescent="0.35">
      <c r="A4300" s="75"/>
    </row>
    <row r="4301" spans="1:1" x14ac:dyDescent="0.35">
      <c r="A4301" s="75"/>
    </row>
    <row r="4302" spans="1:1" x14ac:dyDescent="0.35">
      <c r="A4302" s="75"/>
    </row>
    <row r="4303" spans="1:1" x14ac:dyDescent="0.35">
      <c r="A4303" s="75"/>
    </row>
    <row r="4304" spans="1:1" x14ac:dyDescent="0.35">
      <c r="A4304" s="75"/>
    </row>
    <row r="4305" spans="1:1" x14ac:dyDescent="0.35">
      <c r="A4305" s="75"/>
    </row>
    <row r="4306" spans="1:1" x14ac:dyDescent="0.35">
      <c r="A4306" s="75"/>
    </row>
    <row r="4307" spans="1:1" x14ac:dyDescent="0.35">
      <c r="A4307" s="75"/>
    </row>
    <row r="4308" spans="1:1" x14ac:dyDescent="0.35">
      <c r="A4308" s="75"/>
    </row>
    <row r="4309" spans="1:1" x14ac:dyDescent="0.35">
      <c r="A4309" s="75"/>
    </row>
    <row r="4310" spans="1:1" x14ac:dyDescent="0.35">
      <c r="A4310" s="75"/>
    </row>
    <row r="4311" spans="1:1" x14ac:dyDescent="0.35">
      <c r="A4311" s="75"/>
    </row>
    <row r="4312" spans="1:1" x14ac:dyDescent="0.35">
      <c r="A4312" s="75"/>
    </row>
    <row r="4313" spans="1:1" x14ac:dyDescent="0.35">
      <c r="A4313" s="75"/>
    </row>
    <row r="4314" spans="1:1" x14ac:dyDescent="0.35">
      <c r="A4314" s="75"/>
    </row>
    <row r="4315" spans="1:1" x14ac:dyDescent="0.35">
      <c r="A4315" s="75"/>
    </row>
    <row r="4316" spans="1:1" x14ac:dyDescent="0.35">
      <c r="A4316" s="75"/>
    </row>
    <row r="4317" spans="1:1" x14ac:dyDescent="0.35">
      <c r="A4317" s="75"/>
    </row>
    <row r="4318" spans="1:1" x14ac:dyDescent="0.35">
      <c r="A4318" s="75"/>
    </row>
    <row r="4319" spans="1:1" x14ac:dyDescent="0.35">
      <c r="A4319" s="75"/>
    </row>
    <row r="4320" spans="1:1" x14ac:dyDescent="0.35">
      <c r="A4320" s="75"/>
    </row>
    <row r="4321" spans="1:1" x14ac:dyDescent="0.35">
      <c r="A4321" s="75"/>
    </row>
    <row r="4322" spans="1:1" x14ac:dyDescent="0.35">
      <c r="A4322" s="75"/>
    </row>
    <row r="4323" spans="1:1" x14ac:dyDescent="0.35">
      <c r="A4323" s="75"/>
    </row>
    <row r="4324" spans="1:1" x14ac:dyDescent="0.35">
      <c r="A4324" s="75"/>
    </row>
    <row r="4325" spans="1:1" x14ac:dyDescent="0.35">
      <c r="A4325" s="75"/>
    </row>
    <row r="4326" spans="1:1" x14ac:dyDescent="0.35">
      <c r="A4326" s="75"/>
    </row>
    <row r="4327" spans="1:1" x14ac:dyDescent="0.35">
      <c r="A4327" s="75"/>
    </row>
    <row r="4328" spans="1:1" x14ac:dyDescent="0.35">
      <c r="A4328" s="75"/>
    </row>
    <row r="4329" spans="1:1" x14ac:dyDescent="0.35">
      <c r="A4329" s="75"/>
    </row>
    <row r="4330" spans="1:1" x14ac:dyDescent="0.35">
      <c r="A4330" s="75"/>
    </row>
    <row r="4331" spans="1:1" x14ac:dyDescent="0.35">
      <c r="A4331" s="75"/>
    </row>
    <row r="4332" spans="1:1" x14ac:dyDescent="0.35">
      <c r="A4332" s="75"/>
    </row>
    <row r="4333" spans="1:1" x14ac:dyDescent="0.35">
      <c r="A4333" s="75"/>
    </row>
    <row r="4334" spans="1:1" x14ac:dyDescent="0.35">
      <c r="A4334" s="75"/>
    </row>
    <row r="4335" spans="1:1" x14ac:dyDescent="0.35">
      <c r="A4335" s="75"/>
    </row>
    <row r="4336" spans="1:1" x14ac:dyDescent="0.35">
      <c r="A4336" s="75"/>
    </row>
    <row r="4337" spans="1:1" x14ac:dyDescent="0.35">
      <c r="A4337" s="75"/>
    </row>
    <row r="4338" spans="1:1" x14ac:dyDescent="0.35">
      <c r="A4338" s="75"/>
    </row>
    <row r="4339" spans="1:1" x14ac:dyDescent="0.35">
      <c r="A4339" s="75"/>
    </row>
    <row r="4340" spans="1:1" x14ac:dyDescent="0.35">
      <c r="A4340" s="75"/>
    </row>
    <row r="4341" spans="1:1" x14ac:dyDescent="0.35">
      <c r="A4341" s="75"/>
    </row>
    <row r="4342" spans="1:1" x14ac:dyDescent="0.35">
      <c r="A4342" s="75"/>
    </row>
    <row r="4343" spans="1:1" x14ac:dyDescent="0.35">
      <c r="A4343" s="75"/>
    </row>
    <row r="4344" spans="1:1" x14ac:dyDescent="0.35">
      <c r="A4344" s="75"/>
    </row>
    <row r="4345" spans="1:1" x14ac:dyDescent="0.35">
      <c r="A4345" s="75"/>
    </row>
    <row r="4346" spans="1:1" x14ac:dyDescent="0.35">
      <c r="A4346" s="75"/>
    </row>
    <row r="4347" spans="1:1" x14ac:dyDescent="0.35">
      <c r="A4347" s="75"/>
    </row>
    <row r="4348" spans="1:1" x14ac:dyDescent="0.35">
      <c r="A4348" s="75"/>
    </row>
    <row r="4349" spans="1:1" x14ac:dyDescent="0.35">
      <c r="A4349" s="75"/>
    </row>
    <row r="4350" spans="1:1" x14ac:dyDescent="0.35">
      <c r="A4350" s="75"/>
    </row>
    <row r="4351" spans="1:1" x14ac:dyDescent="0.35">
      <c r="A4351" s="75"/>
    </row>
    <row r="4352" spans="1:1" x14ac:dyDescent="0.35">
      <c r="A4352" s="75"/>
    </row>
    <row r="4353" spans="1:1" x14ac:dyDescent="0.35">
      <c r="A4353" s="75"/>
    </row>
    <row r="4354" spans="1:1" x14ac:dyDescent="0.35">
      <c r="A4354" s="75"/>
    </row>
    <row r="4355" spans="1:1" x14ac:dyDescent="0.35">
      <c r="A4355" s="75"/>
    </row>
    <row r="4356" spans="1:1" x14ac:dyDescent="0.35">
      <c r="A4356" s="75"/>
    </row>
    <row r="4357" spans="1:1" x14ac:dyDescent="0.35">
      <c r="A4357" s="75"/>
    </row>
    <row r="4358" spans="1:1" x14ac:dyDescent="0.35">
      <c r="A4358" s="75"/>
    </row>
    <row r="4359" spans="1:1" x14ac:dyDescent="0.35">
      <c r="A4359" s="75"/>
    </row>
    <row r="4360" spans="1:1" x14ac:dyDescent="0.35">
      <c r="A4360" s="75"/>
    </row>
    <row r="4361" spans="1:1" x14ac:dyDescent="0.35">
      <c r="A4361" s="75"/>
    </row>
    <row r="4362" spans="1:1" x14ac:dyDescent="0.35">
      <c r="A4362" s="75"/>
    </row>
    <row r="4363" spans="1:1" x14ac:dyDescent="0.35">
      <c r="A4363" s="75"/>
    </row>
    <row r="4364" spans="1:1" x14ac:dyDescent="0.35">
      <c r="A4364" s="75"/>
    </row>
    <row r="4365" spans="1:1" x14ac:dyDescent="0.35">
      <c r="A4365" s="75"/>
    </row>
    <row r="4366" spans="1:1" x14ac:dyDescent="0.35">
      <c r="A4366" s="75"/>
    </row>
    <row r="4367" spans="1:1" x14ac:dyDescent="0.35">
      <c r="A4367" s="75"/>
    </row>
    <row r="4368" spans="1:1" x14ac:dyDescent="0.35">
      <c r="A4368" s="75"/>
    </row>
    <row r="4369" spans="1:1" x14ac:dyDescent="0.35">
      <c r="A4369" s="75"/>
    </row>
    <row r="4370" spans="1:1" x14ac:dyDescent="0.35">
      <c r="A4370" s="75"/>
    </row>
    <row r="4371" spans="1:1" x14ac:dyDescent="0.35">
      <c r="A4371" s="75"/>
    </row>
    <row r="4372" spans="1:1" x14ac:dyDescent="0.35">
      <c r="A4372" s="75"/>
    </row>
    <row r="4373" spans="1:1" x14ac:dyDescent="0.35">
      <c r="A4373" s="75"/>
    </row>
    <row r="4374" spans="1:1" x14ac:dyDescent="0.35">
      <c r="A4374" s="75"/>
    </row>
    <row r="4375" spans="1:1" x14ac:dyDescent="0.35">
      <c r="A4375" s="75"/>
    </row>
    <row r="4376" spans="1:1" x14ac:dyDescent="0.35">
      <c r="A4376" s="75"/>
    </row>
    <row r="4377" spans="1:1" x14ac:dyDescent="0.35">
      <c r="A4377" s="75"/>
    </row>
    <row r="4378" spans="1:1" x14ac:dyDescent="0.35">
      <c r="A4378" s="75"/>
    </row>
    <row r="4379" spans="1:1" x14ac:dyDescent="0.35">
      <c r="A4379" s="75"/>
    </row>
    <row r="4380" spans="1:1" x14ac:dyDescent="0.35">
      <c r="A4380" s="75"/>
    </row>
    <row r="4381" spans="1:1" x14ac:dyDescent="0.35">
      <c r="A4381" s="75"/>
    </row>
    <row r="4382" spans="1:1" x14ac:dyDescent="0.35">
      <c r="A4382" s="75"/>
    </row>
    <row r="4383" spans="1:1" x14ac:dyDescent="0.35">
      <c r="A4383" s="75"/>
    </row>
    <row r="4384" spans="1:1" x14ac:dyDescent="0.35">
      <c r="A4384" s="75"/>
    </row>
    <row r="4385" spans="1:1" x14ac:dyDescent="0.35">
      <c r="A4385" s="75"/>
    </row>
    <row r="4386" spans="1:1" x14ac:dyDescent="0.35">
      <c r="A4386" s="75"/>
    </row>
    <row r="4387" spans="1:1" x14ac:dyDescent="0.35">
      <c r="A4387" s="75"/>
    </row>
    <row r="4388" spans="1:1" x14ac:dyDescent="0.35">
      <c r="A4388" s="75"/>
    </row>
    <row r="4389" spans="1:1" x14ac:dyDescent="0.35">
      <c r="A4389" s="75"/>
    </row>
    <row r="4390" spans="1:1" x14ac:dyDescent="0.35">
      <c r="A4390" s="75"/>
    </row>
    <row r="4391" spans="1:1" x14ac:dyDescent="0.35">
      <c r="A4391" s="75"/>
    </row>
    <row r="4392" spans="1:1" x14ac:dyDescent="0.35">
      <c r="A4392" s="75"/>
    </row>
    <row r="4393" spans="1:1" x14ac:dyDescent="0.35">
      <c r="A4393" s="75"/>
    </row>
    <row r="4394" spans="1:1" x14ac:dyDescent="0.35">
      <c r="A4394" s="75"/>
    </row>
    <row r="4395" spans="1:1" x14ac:dyDescent="0.35">
      <c r="A4395" s="75"/>
    </row>
    <row r="4396" spans="1:1" x14ac:dyDescent="0.35">
      <c r="A4396" s="75"/>
    </row>
    <row r="4397" spans="1:1" x14ac:dyDescent="0.35">
      <c r="A4397" s="75"/>
    </row>
    <row r="4398" spans="1:1" x14ac:dyDescent="0.35">
      <c r="A4398" s="75"/>
    </row>
    <row r="4399" spans="1:1" x14ac:dyDescent="0.35">
      <c r="A4399" s="75"/>
    </row>
    <row r="4400" spans="1:1" x14ac:dyDescent="0.35">
      <c r="A4400" s="75"/>
    </row>
    <row r="4401" spans="1:1" x14ac:dyDescent="0.35">
      <c r="A4401" s="75"/>
    </row>
    <row r="4402" spans="1:1" x14ac:dyDescent="0.35">
      <c r="A4402" s="75"/>
    </row>
    <row r="4403" spans="1:1" x14ac:dyDescent="0.35">
      <c r="A4403" s="75"/>
    </row>
    <row r="4404" spans="1:1" x14ac:dyDescent="0.35">
      <c r="A4404" s="75"/>
    </row>
    <row r="4405" spans="1:1" x14ac:dyDescent="0.35">
      <c r="A4405" s="75"/>
    </row>
    <row r="4406" spans="1:1" x14ac:dyDescent="0.35">
      <c r="A4406" s="75"/>
    </row>
    <row r="4407" spans="1:1" x14ac:dyDescent="0.35">
      <c r="A4407" s="75"/>
    </row>
    <row r="4408" spans="1:1" x14ac:dyDescent="0.35">
      <c r="A4408" s="75"/>
    </row>
    <row r="4409" spans="1:1" x14ac:dyDescent="0.35">
      <c r="A4409" s="75"/>
    </row>
    <row r="4410" spans="1:1" x14ac:dyDescent="0.35">
      <c r="A4410" s="75"/>
    </row>
    <row r="4411" spans="1:1" x14ac:dyDescent="0.35">
      <c r="A4411" s="75"/>
    </row>
    <row r="4412" spans="1:1" x14ac:dyDescent="0.35">
      <c r="A4412" s="75"/>
    </row>
    <row r="4413" spans="1:1" x14ac:dyDescent="0.35">
      <c r="A4413" s="75"/>
    </row>
    <row r="4414" spans="1:1" x14ac:dyDescent="0.35">
      <c r="A4414" s="75"/>
    </row>
    <row r="4415" spans="1:1" x14ac:dyDescent="0.35">
      <c r="A4415" s="75"/>
    </row>
    <row r="4416" spans="1:1" x14ac:dyDescent="0.35">
      <c r="A4416" s="75"/>
    </row>
    <row r="4417" spans="1:1" x14ac:dyDescent="0.35">
      <c r="A4417" s="75"/>
    </row>
    <row r="4418" spans="1:1" x14ac:dyDescent="0.35">
      <c r="A4418" s="75"/>
    </row>
    <row r="4419" spans="1:1" x14ac:dyDescent="0.35">
      <c r="A4419" s="75"/>
    </row>
    <row r="4420" spans="1:1" x14ac:dyDescent="0.35">
      <c r="A4420" s="75"/>
    </row>
    <row r="4421" spans="1:1" x14ac:dyDescent="0.35">
      <c r="A4421" s="75"/>
    </row>
    <row r="4422" spans="1:1" x14ac:dyDescent="0.35">
      <c r="A4422" s="75"/>
    </row>
    <row r="4423" spans="1:1" x14ac:dyDescent="0.35">
      <c r="A4423" s="75"/>
    </row>
    <row r="4424" spans="1:1" x14ac:dyDescent="0.35">
      <c r="A4424" s="75"/>
    </row>
    <row r="4425" spans="1:1" x14ac:dyDescent="0.35">
      <c r="A4425" s="75"/>
    </row>
    <row r="4426" spans="1:1" x14ac:dyDescent="0.35">
      <c r="A4426" s="75"/>
    </row>
    <row r="4427" spans="1:1" x14ac:dyDescent="0.35">
      <c r="A4427" s="75"/>
    </row>
    <row r="4428" spans="1:1" x14ac:dyDescent="0.35">
      <c r="A4428" s="75"/>
    </row>
    <row r="4429" spans="1:1" x14ac:dyDescent="0.35">
      <c r="A4429" s="75"/>
    </row>
    <row r="4430" spans="1:1" x14ac:dyDescent="0.35">
      <c r="A4430" s="75"/>
    </row>
    <row r="4431" spans="1:1" x14ac:dyDescent="0.35">
      <c r="A4431" s="75"/>
    </row>
    <row r="4432" spans="1:1" x14ac:dyDescent="0.35">
      <c r="A4432" s="75"/>
    </row>
    <row r="4433" spans="1:1" x14ac:dyDescent="0.35">
      <c r="A4433" s="75"/>
    </row>
    <row r="4434" spans="1:1" x14ac:dyDescent="0.35">
      <c r="A4434" s="75"/>
    </row>
    <row r="4435" spans="1:1" x14ac:dyDescent="0.35">
      <c r="A4435" s="75"/>
    </row>
    <row r="4436" spans="1:1" x14ac:dyDescent="0.35">
      <c r="A4436" s="75"/>
    </row>
    <row r="4437" spans="1:1" x14ac:dyDescent="0.35">
      <c r="A4437" s="75"/>
    </row>
    <row r="4438" spans="1:1" x14ac:dyDescent="0.35">
      <c r="A4438" s="75"/>
    </row>
    <row r="4439" spans="1:1" x14ac:dyDescent="0.35">
      <c r="A4439" s="75"/>
    </row>
    <row r="4440" spans="1:1" x14ac:dyDescent="0.35">
      <c r="A4440" s="75"/>
    </row>
    <row r="4441" spans="1:1" x14ac:dyDescent="0.35">
      <c r="A4441" s="75"/>
    </row>
    <row r="4442" spans="1:1" x14ac:dyDescent="0.35">
      <c r="A4442" s="75"/>
    </row>
    <row r="4443" spans="1:1" x14ac:dyDescent="0.35">
      <c r="A4443" s="75"/>
    </row>
    <row r="4444" spans="1:1" x14ac:dyDescent="0.35">
      <c r="A4444" s="75"/>
    </row>
    <row r="4445" spans="1:1" x14ac:dyDescent="0.35">
      <c r="A4445" s="75"/>
    </row>
    <row r="4446" spans="1:1" x14ac:dyDescent="0.35">
      <c r="A4446" s="75"/>
    </row>
    <row r="4447" spans="1:1" x14ac:dyDescent="0.35">
      <c r="A4447" s="75"/>
    </row>
    <row r="4448" spans="1:1" x14ac:dyDescent="0.35">
      <c r="A4448" s="75"/>
    </row>
    <row r="4449" spans="1:1" x14ac:dyDescent="0.35">
      <c r="A4449" s="75"/>
    </row>
    <row r="4450" spans="1:1" x14ac:dyDescent="0.35">
      <c r="A4450" s="75"/>
    </row>
    <row r="4451" spans="1:1" x14ac:dyDescent="0.35">
      <c r="A4451" s="75"/>
    </row>
    <row r="4452" spans="1:1" x14ac:dyDescent="0.35">
      <c r="A4452" s="75"/>
    </row>
    <row r="4453" spans="1:1" x14ac:dyDescent="0.35">
      <c r="A4453" s="75"/>
    </row>
    <row r="4454" spans="1:1" x14ac:dyDescent="0.35">
      <c r="A4454" s="75"/>
    </row>
    <row r="4455" spans="1:1" x14ac:dyDescent="0.35">
      <c r="A4455" s="75"/>
    </row>
    <row r="4456" spans="1:1" x14ac:dyDescent="0.35">
      <c r="A4456" s="75"/>
    </row>
    <row r="4457" spans="1:1" x14ac:dyDescent="0.35">
      <c r="A4457" s="75"/>
    </row>
    <row r="4458" spans="1:1" x14ac:dyDescent="0.35">
      <c r="A4458" s="75"/>
    </row>
    <row r="4459" spans="1:1" x14ac:dyDescent="0.35">
      <c r="A4459" s="75"/>
    </row>
    <row r="4460" spans="1:1" x14ac:dyDescent="0.35">
      <c r="A4460" s="75"/>
    </row>
    <row r="4461" spans="1:1" x14ac:dyDescent="0.35">
      <c r="A4461" s="75"/>
    </row>
    <row r="4462" spans="1:1" x14ac:dyDescent="0.35">
      <c r="A4462" s="75"/>
    </row>
    <row r="4463" spans="1:1" x14ac:dyDescent="0.35">
      <c r="A4463" s="75"/>
    </row>
    <row r="4464" spans="1:1" x14ac:dyDescent="0.35">
      <c r="A4464" s="75"/>
    </row>
    <row r="4465" spans="1:1" x14ac:dyDescent="0.35">
      <c r="A4465" s="75"/>
    </row>
    <row r="4466" spans="1:1" x14ac:dyDescent="0.35">
      <c r="A4466" s="75"/>
    </row>
    <row r="4467" spans="1:1" x14ac:dyDescent="0.35">
      <c r="A4467" s="75"/>
    </row>
    <row r="4468" spans="1:1" x14ac:dyDescent="0.35">
      <c r="A4468" s="75"/>
    </row>
    <row r="4469" spans="1:1" x14ac:dyDescent="0.35">
      <c r="A4469" s="75"/>
    </row>
    <row r="4470" spans="1:1" x14ac:dyDescent="0.35">
      <c r="A4470" s="75"/>
    </row>
    <row r="4471" spans="1:1" x14ac:dyDescent="0.35">
      <c r="A4471" s="75"/>
    </row>
    <row r="4472" spans="1:1" x14ac:dyDescent="0.35">
      <c r="A4472" s="75"/>
    </row>
    <row r="4473" spans="1:1" x14ac:dyDescent="0.35">
      <c r="A4473" s="75"/>
    </row>
    <row r="4474" spans="1:1" x14ac:dyDescent="0.35">
      <c r="A4474" s="75"/>
    </row>
    <row r="4475" spans="1:1" x14ac:dyDescent="0.35">
      <c r="A4475" s="75"/>
    </row>
    <row r="4476" spans="1:1" x14ac:dyDescent="0.35">
      <c r="A4476" s="75"/>
    </row>
    <row r="4477" spans="1:1" x14ac:dyDescent="0.35">
      <c r="A4477" s="75"/>
    </row>
    <row r="4478" spans="1:1" x14ac:dyDescent="0.35">
      <c r="A4478" s="75"/>
    </row>
    <row r="4479" spans="1:1" x14ac:dyDescent="0.35">
      <c r="A4479" s="75"/>
    </row>
    <row r="4480" spans="1:1" x14ac:dyDescent="0.35">
      <c r="A4480" s="75"/>
    </row>
    <row r="4481" spans="1:1" x14ac:dyDescent="0.35">
      <c r="A4481" s="75"/>
    </row>
    <row r="4482" spans="1:1" x14ac:dyDescent="0.35">
      <c r="A4482" s="75"/>
    </row>
    <row r="4483" spans="1:1" x14ac:dyDescent="0.35">
      <c r="A4483" s="75"/>
    </row>
    <row r="4484" spans="1:1" x14ac:dyDescent="0.35">
      <c r="A4484" s="75"/>
    </row>
    <row r="4485" spans="1:1" x14ac:dyDescent="0.35">
      <c r="A4485" s="75"/>
    </row>
    <row r="4486" spans="1:1" x14ac:dyDescent="0.35">
      <c r="A4486" s="75"/>
    </row>
    <row r="4487" spans="1:1" x14ac:dyDescent="0.35">
      <c r="A4487" s="75"/>
    </row>
    <row r="4488" spans="1:1" x14ac:dyDescent="0.35">
      <c r="A4488" s="75"/>
    </row>
    <row r="4489" spans="1:1" x14ac:dyDescent="0.35">
      <c r="A4489" s="75"/>
    </row>
    <row r="4490" spans="1:1" x14ac:dyDescent="0.35">
      <c r="A4490" s="75"/>
    </row>
    <row r="4491" spans="1:1" x14ac:dyDescent="0.35">
      <c r="A4491" s="75"/>
    </row>
    <row r="4492" spans="1:1" x14ac:dyDescent="0.35">
      <c r="A4492" s="75"/>
    </row>
    <row r="4493" spans="1:1" x14ac:dyDescent="0.35">
      <c r="A4493" s="75"/>
    </row>
    <row r="4494" spans="1:1" x14ac:dyDescent="0.35">
      <c r="A4494" s="75"/>
    </row>
    <row r="4495" spans="1:1" x14ac:dyDescent="0.35">
      <c r="A4495" s="75"/>
    </row>
    <row r="4496" spans="1:1" x14ac:dyDescent="0.35">
      <c r="A4496" s="75"/>
    </row>
    <row r="4497" spans="1:1" x14ac:dyDescent="0.35">
      <c r="A4497" s="75"/>
    </row>
    <row r="4498" spans="1:1" x14ac:dyDescent="0.35">
      <c r="A4498" s="75"/>
    </row>
    <row r="4499" spans="1:1" x14ac:dyDescent="0.35">
      <c r="A4499" s="75"/>
    </row>
    <row r="4500" spans="1:1" x14ac:dyDescent="0.35">
      <c r="A4500" s="75"/>
    </row>
    <row r="4501" spans="1:1" x14ac:dyDescent="0.35">
      <c r="A4501" s="75"/>
    </row>
    <row r="4502" spans="1:1" x14ac:dyDescent="0.35">
      <c r="A4502" s="75"/>
    </row>
    <row r="4503" spans="1:1" x14ac:dyDescent="0.35">
      <c r="A4503" s="75"/>
    </row>
    <row r="4504" spans="1:1" x14ac:dyDescent="0.35">
      <c r="A4504" s="75"/>
    </row>
    <row r="4505" spans="1:1" x14ac:dyDescent="0.35">
      <c r="A4505" s="75"/>
    </row>
    <row r="4506" spans="1:1" x14ac:dyDescent="0.35">
      <c r="A4506" s="75"/>
    </row>
    <row r="4507" spans="1:1" x14ac:dyDescent="0.35">
      <c r="A4507" s="75"/>
    </row>
    <row r="4508" spans="1:1" x14ac:dyDescent="0.35">
      <c r="A4508" s="75"/>
    </row>
    <row r="4509" spans="1:1" x14ac:dyDescent="0.35">
      <c r="A4509" s="75"/>
    </row>
    <row r="4510" spans="1:1" x14ac:dyDescent="0.35">
      <c r="A4510" s="75"/>
    </row>
    <row r="4511" spans="1:1" x14ac:dyDescent="0.35">
      <c r="A4511" s="75"/>
    </row>
    <row r="4512" spans="1:1" x14ac:dyDescent="0.35">
      <c r="A4512" s="75"/>
    </row>
    <row r="4513" spans="1:1" x14ac:dyDescent="0.35">
      <c r="A4513" s="75"/>
    </row>
    <row r="4514" spans="1:1" x14ac:dyDescent="0.35">
      <c r="A4514" s="75"/>
    </row>
    <row r="4515" spans="1:1" x14ac:dyDescent="0.35">
      <c r="A4515" s="75"/>
    </row>
    <row r="4516" spans="1:1" x14ac:dyDescent="0.35">
      <c r="A4516" s="75"/>
    </row>
    <row r="4517" spans="1:1" x14ac:dyDescent="0.35">
      <c r="A4517" s="75"/>
    </row>
    <row r="4518" spans="1:1" x14ac:dyDescent="0.35">
      <c r="A4518" s="75"/>
    </row>
    <row r="4519" spans="1:1" x14ac:dyDescent="0.35">
      <c r="A4519" s="75"/>
    </row>
    <row r="4520" spans="1:1" x14ac:dyDescent="0.35">
      <c r="A4520" s="75"/>
    </row>
    <row r="4521" spans="1:1" x14ac:dyDescent="0.35">
      <c r="A4521" s="75"/>
    </row>
    <row r="4522" spans="1:1" x14ac:dyDescent="0.35">
      <c r="A4522" s="75"/>
    </row>
    <row r="4523" spans="1:1" x14ac:dyDescent="0.35">
      <c r="A4523" s="75"/>
    </row>
    <row r="4524" spans="1:1" x14ac:dyDescent="0.35">
      <c r="A4524" s="75"/>
    </row>
    <row r="4525" spans="1:1" x14ac:dyDescent="0.35">
      <c r="A4525" s="75"/>
    </row>
    <row r="4526" spans="1:1" x14ac:dyDescent="0.35">
      <c r="A4526" s="75"/>
    </row>
    <row r="4527" spans="1:1" x14ac:dyDescent="0.35">
      <c r="A4527" s="75"/>
    </row>
    <row r="4528" spans="1:1" x14ac:dyDescent="0.35">
      <c r="A4528" s="75"/>
    </row>
    <row r="4529" spans="1:1" x14ac:dyDescent="0.35">
      <c r="A4529" s="75"/>
    </row>
    <row r="4530" spans="1:1" x14ac:dyDescent="0.35">
      <c r="A4530" s="75"/>
    </row>
    <row r="4531" spans="1:1" x14ac:dyDescent="0.35">
      <c r="A4531" s="75"/>
    </row>
    <row r="4532" spans="1:1" x14ac:dyDescent="0.35">
      <c r="A4532" s="75"/>
    </row>
    <row r="4533" spans="1:1" x14ac:dyDescent="0.35">
      <c r="A4533" s="75"/>
    </row>
    <row r="4534" spans="1:1" x14ac:dyDescent="0.35">
      <c r="A4534" s="75"/>
    </row>
    <row r="4535" spans="1:1" x14ac:dyDescent="0.35">
      <c r="A4535" s="75"/>
    </row>
    <row r="4536" spans="1:1" x14ac:dyDescent="0.35">
      <c r="A4536" s="75"/>
    </row>
    <row r="4537" spans="1:1" x14ac:dyDescent="0.35">
      <c r="A4537" s="75"/>
    </row>
    <row r="4538" spans="1:1" x14ac:dyDescent="0.35">
      <c r="A4538" s="75"/>
    </row>
    <row r="4539" spans="1:1" x14ac:dyDescent="0.35">
      <c r="A4539" s="75"/>
    </row>
    <row r="4540" spans="1:1" x14ac:dyDescent="0.35">
      <c r="A4540" s="75"/>
    </row>
    <row r="4541" spans="1:1" x14ac:dyDescent="0.35">
      <c r="A4541" s="75"/>
    </row>
    <row r="4542" spans="1:1" x14ac:dyDescent="0.35">
      <c r="A4542" s="75"/>
    </row>
    <row r="4543" spans="1:1" x14ac:dyDescent="0.35">
      <c r="A4543" s="75"/>
    </row>
    <row r="4544" spans="1:1" x14ac:dyDescent="0.35">
      <c r="A4544" s="75"/>
    </row>
    <row r="4545" spans="1:1" x14ac:dyDescent="0.35">
      <c r="A4545" s="75"/>
    </row>
    <row r="4546" spans="1:1" x14ac:dyDescent="0.35">
      <c r="A4546" s="75"/>
    </row>
    <row r="4547" spans="1:1" x14ac:dyDescent="0.35">
      <c r="A4547" s="75"/>
    </row>
    <row r="4548" spans="1:1" x14ac:dyDescent="0.35">
      <c r="A4548" s="75"/>
    </row>
    <row r="4549" spans="1:1" x14ac:dyDescent="0.35">
      <c r="A4549" s="75"/>
    </row>
    <row r="4550" spans="1:1" x14ac:dyDescent="0.35">
      <c r="A4550" s="75"/>
    </row>
    <row r="4551" spans="1:1" x14ac:dyDescent="0.35">
      <c r="A4551" s="75"/>
    </row>
    <row r="4552" spans="1:1" x14ac:dyDescent="0.35">
      <c r="A4552" s="75"/>
    </row>
    <row r="4553" spans="1:1" x14ac:dyDescent="0.35">
      <c r="A4553" s="75"/>
    </row>
    <row r="4554" spans="1:1" x14ac:dyDescent="0.35">
      <c r="A4554" s="75"/>
    </row>
    <row r="4555" spans="1:1" x14ac:dyDescent="0.35">
      <c r="A4555" s="75"/>
    </row>
    <row r="4556" spans="1:1" x14ac:dyDescent="0.35">
      <c r="A4556" s="75"/>
    </row>
    <row r="4557" spans="1:1" x14ac:dyDescent="0.35">
      <c r="A4557" s="75"/>
    </row>
    <row r="4558" spans="1:1" x14ac:dyDescent="0.35">
      <c r="A4558" s="75"/>
    </row>
    <row r="4559" spans="1:1" x14ac:dyDescent="0.35">
      <c r="A4559" s="75"/>
    </row>
    <row r="4560" spans="1:1" x14ac:dyDescent="0.35">
      <c r="A4560" s="75"/>
    </row>
    <row r="4561" spans="1:1" x14ac:dyDescent="0.35">
      <c r="A4561" s="75"/>
    </row>
    <row r="4562" spans="1:1" x14ac:dyDescent="0.35">
      <c r="A4562" s="75"/>
    </row>
    <row r="4563" spans="1:1" x14ac:dyDescent="0.35">
      <c r="A4563" s="75"/>
    </row>
    <row r="4564" spans="1:1" x14ac:dyDescent="0.35">
      <c r="A4564" s="75"/>
    </row>
    <row r="4565" spans="1:1" x14ac:dyDescent="0.35">
      <c r="A4565" s="75"/>
    </row>
    <row r="4566" spans="1:1" x14ac:dyDescent="0.35">
      <c r="A4566" s="75"/>
    </row>
    <row r="4567" spans="1:1" x14ac:dyDescent="0.35">
      <c r="A4567" s="75"/>
    </row>
    <row r="4568" spans="1:1" x14ac:dyDescent="0.35">
      <c r="A4568" s="75"/>
    </row>
    <row r="4569" spans="1:1" x14ac:dyDescent="0.35">
      <c r="A4569" s="75"/>
    </row>
    <row r="4570" spans="1:1" x14ac:dyDescent="0.35">
      <c r="A4570" s="75"/>
    </row>
    <row r="4571" spans="1:1" x14ac:dyDescent="0.35">
      <c r="A4571" s="75"/>
    </row>
    <row r="4572" spans="1:1" x14ac:dyDescent="0.35">
      <c r="A4572" s="75"/>
    </row>
    <row r="4573" spans="1:1" x14ac:dyDescent="0.35">
      <c r="A4573" s="75"/>
    </row>
    <row r="4574" spans="1:1" x14ac:dyDescent="0.35">
      <c r="A4574" s="75"/>
    </row>
    <row r="4575" spans="1:1" x14ac:dyDescent="0.35">
      <c r="A4575" s="75"/>
    </row>
    <row r="4576" spans="1:1" x14ac:dyDescent="0.35">
      <c r="A4576" s="75"/>
    </row>
    <row r="4577" spans="1:1" x14ac:dyDescent="0.35">
      <c r="A4577" s="75"/>
    </row>
    <row r="4578" spans="1:1" x14ac:dyDescent="0.35">
      <c r="A4578" s="75"/>
    </row>
    <row r="4579" spans="1:1" x14ac:dyDescent="0.35">
      <c r="A4579" s="75"/>
    </row>
    <row r="4580" spans="1:1" x14ac:dyDescent="0.35">
      <c r="A4580" s="75"/>
    </row>
    <row r="4581" spans="1:1" x14ac:dyDescent="0.35">
      <c r="A4581" s="75"/>
    </row>
    <row r="4582" spans="1:1" x14ac:dyDescent="0.35">
      <c r="A4582" s="75"/>
    </row>
    <row r="4583" spans="1:1" x14ac:dyDescent="0.35">
      <c r="A4583" s="75"/>
    </row>
    <row r="4584" spans="1:1" x14ac:dyDescent="0.35">
      <c r="A4584" s="75"/>
    </row>
    <row r="4585" spans="1:1" x14ac:dyDescent="0.35">
      <c r="A4585" s="75"/>
    </row>
    <row r="4586" spans="1:1" x14ac:dyDescent="0.35">
      <c r="A4586" s="75"/>
    </row>
    <row r="4587" spans="1:1" x14ac:dyDescent="0.35">
      <c r="A4587" s="75"/>
    </row>
    <row r="4588" spans="1:1" x14ac:dyDescent="0.35">
      <c r="A4588" s="75"/>
    </row>
    <row r="4589" spans="1:1" x14ac:dyDescent="0.35">
      <c r="A4589" s="75"/>
    </row>
    <row r="4590" spans="1:1" x14ac:dyDescent="0.35">
      <c r="A4590" s="75"/>
    </row>
    <row r="4591" spans="1:1" x14ac:dyDescent="0.35">
      <c r="A4591" s="75"/>
    </row>
    <row r="4592" spans="1:1" x14ac:dyDescent="0.35">
      <c r="A4592" s="75"/>
    </row>
    <row r="4593" spans="1:1" x14ac:dyDescent="0.35">
      <c r="A4593" s="75"/>
    </row>
    <row r="4594" spans="1:1" x14ac:dyDescent="0.35">
      <c r="A4594" s="75"/>
    </row>
    <row r="4595" spans="1:1" x14ac:dyDescent="0.35">
      <c r="A4595" s="75"/>
    </row>
    <row r="4596" spans="1:1" x14ac:dyDescent="0.35">
      <c r="A4596" s="75"/>
    </row>
    <row r="4597" spans="1:1" x14ac:dyDescent="0.35">
      <c r="A4597" s="75"/>
    </row>
    <row r="4598" spans="1:1" x14ac:dyDescent="0.35">
      <c r="A4598" s="75"/>
    </row>
    <row r="4599" spans="1:1" x14ac:dyDescent="0.35">
      <c r="A4599" s="75"/>
    </row>
    <row r="4600" spans="1:1" x14ac:dyDescent="0.35">
      <c r="A4600" s="75"/>
    </row>
    <row r="4601" spans="1:1" x14ac:dyDescent="0.35">
      <c r="A4601" s="75"/>
    </row>
    <row r="4602" spans="1:1" x14ac:dyDescent="0.35">
      <c r="A4602" s="75"/>
    </row>
    <row r="4603" spans="1:1" x14ac:dyDescent="0.35">
      <c r="A4603" s="75"/>
    </row>
    <row r="4604" spans="1:1" x14ac:dyDescent="0.35">
      <c r="A4604" s="75"/>
    </row>
    <row r="4605" spans="1:1" x14ac:dyDescent="0.35">
      <c r="A4605" s="75"/>
    </row>
    <row r="4606" spans="1:1" x14ac:dyDescent="0.35">
      <c r="A4606" s="75"/>
    </row>
    <row r="4607" spans="1:1" x14ac:dyDescent="0.35">
      <c r="A4607" s="75"/>
    </row>
    <row r="4608" spans="1:1" x14ac:dyDescent="0.35">
      <c r="A4608" s="75"/>
    </row>
    <row r="4609" spans="1:1" x14ac:dyDescent="0.35">
      <c r="A4609" s="75"/>
    </row>
    <row r="4610" spans="1:1" x14ac:dyDescent="0.35">
      <c r="A4610" s="75"/>
    </row>
    <row r="4611" spans="1:1" x14ac:dyDescent="0.35">
      <c r="A4611" s="75"/>
    </row>
    <row r="4612" spans="1:1" x14ac:dyDescent="0.35">
      <c r="A4612" s="75"/>
    </row>
    <row r="4613" spans="1:1" x14ac:dyDescent="0.35">
      <c r="A4613" s="75"/>
    </row>
    <row r="4614" spans="1:1" x14ac:dyDescent="0.35">
      <c r="A4614" s="75"/>
    </row>
    <row r="4615" spans="1:1" x14ac:dyDescent="0.35">
      <c r="A4615" s="75"/>
    </row>
    <row r="4616" spans="1:1" x14ac:dyDescent="0.35">
      <c r="A4616" s="75"/>
    </row>
    <row r="4617" spans="1:1" x14ac:dyDescent="0.35">
      <c r="A4617" s="75"/>
    </row>
    <row r="4618" spans="1:1" x14ac:dyDescent="0.35">
      <c r="A4618" s="75"/>
    </row>
    <row r="4619" spans="1:1" x14ac:dyDescent="0.35">
      <c r="A4619" s="75"/>
    </row>
    <row r="4620" spans="1:1" x14ac:dyDescent="0.35">
      <c r="A4620" s="75"/>
    </row>
    <row r="4621" spans="1:1" x14ac:dyDescent="0.35">
      <c r="A4621" s="75"/>
    </row>
    <row r="4622" spans="1:1" x14ac:dyDescent="0.35">
      <c r="A4622" s="75"/>
    </row>
    <row r="4623" spans="1:1" x14ac:dyDescent="0.35">
      <c r="A4623" s="75"/>
    </row>
    <row r="4624" spans="1:1" x14ac:dyDescent="0.35">
      <c r="A4624" s="75"/>
    </row>
    <row r="4625" spans="1:1" x14ac:dyDescent="0.35">
      <c r="A4625" s="75"/>
    </row>
    <row r="4626" spans="1:1" x14ac:dyDescent="0.35">
      <c r="A4626" s="75"/>
    </row>
    <row r="4627" spans="1:1" x14ac:dyDescent="0.35">
      <c r="A4627" s="75"/>
    </row>
    <row r="4628" spans="1:1" x14ac:dyDescent="0.35">
      <c r="A4628" s="75"/>
    </row>
    <row r="4629" spans="1:1" x14ac:dyDescent="0.35">
      <c r="A4629" s="75"/>
    </row>
    <row r="4630" spans="1:1" x14ac:dyDescent="0.35">
      <c r="A4630" s="75"/>
    </row>
    <row r="4631" spans="1:1" x14ac:dyDescent="0.35">
      <c r="A4631" s="75"/>
    </row>
    <row r="4632" spans="1:1" x14ac:dyDescent="0.35">
      <c r="A4632" s="75"/>
    </row>
    <row r="4633" spans="1:1" x14ac:dyDescent="0.35">
      <c r="A4633" s="75"/>
    </row>
    <row r="4634" spans="1:1" x14ac:dyDescent="0.35">
      <c r="A4634" s="75"/>
    </row>
    <row r="4635" spans="1:1" x14ac:dyDescent="0.35">
      <c r="A4635" s="75"/>
    </row>
    <row r="4636" spans="1:1" x14ac:dyDescent="0.35">
      <c r="A4636" s="75"/>
    </row>
    <row r="4637" spans="1:1" x14ac:dyDescent="0.35">
      <c r="A4637" s="75"/>
    </row>
    <row r="4638" spans="1:1" x14ac:dyDescent="0.35">
      <c r="A4638" s="75"/>
    </row>
    <row r="4639" spans="1:1" x14ac:dyDescent="0.35">
      <c r="A4639" s="75"/>
    </row>
    <row r="4640" spans="1:1" x14ac:dyDescent="0.35">
      <c r="A4640" s="75"/>
    </row>
    <row r="4641" spans="1:1" x14ac:dyDescent="0.35">
      <c r="A4641" s="75"/>
    </row>
    <row r="4642" spans="1:1" x14ac:dyDescent="0.35">
      <c r="A4642" s="75"/>
    </row>
    <row r="4643" spans="1:1" x14ac:dyDescent="0.35">
      <c r="A4643" s="75"/>
    </row>
    <row r="4644" spans="1:1" x14ac:dyDescent="0.35">
      <c r="A4644" s="75"/>
    </row>
    <row r="4645" spans="1:1" x14ac:dyDescent="0.35">
      <c r="A4645" s="75"/>
    </row>
    <row r="4646" spans="1:1" x14ac:dyDescent="0.35">
      <c r="A4646" s="75"/>
    </row>
    <row r="4647" spans="1:1" x14ac:dyDescent="0.35">
      <c r="A4647" s="75"/>
    </row>
    <row r="4648" spans="1:1" x14ac:dyDescent="0.35">
      <c r="A4648" s="75"/>
    </row>
    <row r="4649" spans="1:1" x14ac:dyDescent="0.35">
      <c r="A4649" s="75"/>
    </row>
    <row r="4650" spans="1:1" x14ac:dyDescent="0.35">
      <c r="A4650" s="75"/>
    </row>
    <row r="4651" spans="1:1" x14ac:dyDescent="0.35">
      <c r="A4651" s="75"/>
    </row>
    <row r="4652" spans="1:1" x14ac:dyDescent="0.35">
      <c r="A4652" s="75"/>
    </row>
    <row r="4653" spans="1:1" x14ac:dyDescent="0.35">
      <c r="A4653" s="75"/>
    </row>
    <row r="4654" spans="1:1" x14ac:dyDescent="0.35">
      <c r="A4654" s="75"/>
    </row>
    <row r="4655" spans="1:1" x14ac:dyDescent="0.35">
      <c r="A4655" s="75"/>
    </row>
    <row r="4656" spans="1:1" x14ac:dyDescent="0.35">
      <c r="A4656" s="75"/>
    </row>
    <row r="4657" spans="1:1" x14ac:dyDescent="0.35">
      <c r="A4657" s="75"/>
    </row>
    <row r="4658" spans="1:1" x14ac:dyDescent="0.35">
      <c r="A4658" s="75"/>
    </row>
    <row r="4659" spans="1:1" x14ac:dyDescent="0.35">
      <c r="A4659" s="75"/>
    </row>
    <row r="4660" spans="1:1" x14ac:dyDescent="0.35">
      <c r="A4660" s="75"/>
    </row>
    <row r="4661" spans="1:1" x14ac:dyDescent="0.35">
      <c r="A4661" s="75"/>
    </row>
    <row r="4662" spans="1:1" x14ac:dyDescent="0.35">
      <c r="A4662" s="75"/>
    </row>
    <row r="4663" spans="1:1" x14ac:dyDescent="0.35">
      <c r="A4663" s="75"/>
    </row>
    <row r="4664" spans="1:1" x14ac:dyDescent="0.35">
      <c r="A4664" s="75"/>
    </row>
    <row r="4665" spans="1:1" x14ac:dyDescent="0.35">
      <c r="A4665" s="75"/>
    </row>
    <row r="4666" spans="1:1" x14ac:dyDescent="0.35">
      <c r="A4666" s="75"/>
    </row>
    <row r="4667" spans="1:1" x14ac:dyDescent="0.35">
      <c r="A4667" s="75"/>
    </row>
    <row r="4668" spans="1:1" x14ac:dyDescent="0.35">
      <c r="A4668" s="75"/>
    </row>
    <row r="4669" spans="1:1" x14ac:dyDescent="0.35">
      <c r="A4669" s="75"/>
    </row>
    <row r="4670" spans="1:1" x14ac:dyDescent="0.35">
      <c r="A4670" s="75"/>
    </row>
    <row r="4671" spans="1:1" x14ac:dyDescent="0.35">
      <c r="A4671" s="75"/>
    </row>
    <row r="4672" spans="1:1" x14ac:dyDescent="0.35">
      <c r="A4672" s="75"/>
    </row>
    <row r="4673" spans="1:1" x14ac:dyDescent="0.35">
      <c r="A4673" s="75"/>
    </row>
    <row r="4674" spans="1:1" x14ac:dyDescent="0.35">
      <c r="A4674" s="75"/>
    </row>
    <row r="4675" spans="1:1" x14ac:dyDescent="0.35">
      <c r="A4675" s="75"/>
    </row>
    <row r="4676" spans="1:1" x14ac:dyDescent="0.35">
      <c r="A4676" s="75"/>
    </row>
    <row r="4677" spans="1:1" x14ac:dyDescent="0.35">
      <c r="A4677" s="75"/>
    </row>
    <row r="4678" spans="1:1" x14ac:dyDescent="0.35">
      <c r="A4678" s="75"/>
    </row>
    <row r="4679" spans="1:1" x14ac:dyDescent="0.35">
      <c r="A4679" s="75"/>
    </row>
    <row r="4680" spans="1:1" x14ac:dyDescent="0.35">
      <c r="A4680" s="75"/>
    </row>
    <row r="4681" spans="1:1" x14ac:dyDescent="0.35">
      <c r="A4681" s="75"/>
    </row>
    <row r="4682" spans="1:1" x14ac:dyDescent="0.35">
      <c r="A4682" s="75"/>
    </row>
    <row r="4683" spans="1:1" x14ac:dyDescent="0.35">
      <c r="A4683" s="75"/>
    </row>
    <row r="4684" spans="1:1" x14ac:dyDescent="0.35">
      <c r="A4684" s="75"/>
    </row>
    <row r="4685" spans="1:1" x14ac:dyDescent="0.35">
      <c r="A4685" s="75"/>
    </row>
    <row r="4686" spans="1:1" x14ac:dyDescent="0.35">
      <c r="A4686" s="75"/>
    </row>
    <row r="4687" spans="1:1" x14ac:dyDescent="0.35">
      <c r="A4687" s="75"/>
    </row>
    <row r="4688" spans="1:1" x14ac:dyDescent="0.35">
      <c r="A4688" s="75"/>
    </row>
    <row r="4689" spans="1:1" x14ac:dyDescent="0.35">
      <c r="A4689" s="75"/>
    </row>
    <row r="4690" spans="1:1" x14ac:dyDescent="0.35">
      <c r="A4690" s="75"/>
    </row>
    <row r="4691" spans="1:1" x14ac:dyDescent="0.35">
      <c r="A4691" s="75"/>
    </row>
    <row r="4692" spans="1:1" x14ac:dyDescent="0.35">
      <c r="A4692" s="75"/>
    </row>
    <row r="4693" spans="1:1" x14ac:dyDescent="0.35">
      <c r="A4693" s="75"/>
    </row>
    <row r="4694" spans="1:1" x14ac:dyDescent="0.35">
      <c r="A4694" s="75"/>
    </row>
    <row r="4695" spans="1:1" x14ac:dyDescent="0.35">
      <c r="A4695" s="75"/>
    </row>
    <row r="4696" spans="1:1" x14ac:dyDescent="0.35">
      <c r="A4696" s="75"/>
    </row>
    <row r="4697" spans="1:1" x14ac:dyDescent="0.35">
      <c r="A4697" s="75"/>
    </row>
    <row r="4698" spans="1:1" x14ac:dyDescent="0.35">
      <c r="A4698" s="75"/>
    </row>
    <row r="4699" spans="1:1" x14ac:dyDescent="0.35">
      <c r="A4699" s="75"/>
    </row>
    <row r="4700" spans="1:1" x14ac:dyDescent="0.35">
      <c r="A4700" s="75"/>
    </row>
    <row r="4701" spans="1:1" x14ac:dyDescent="0.35">
      <c r="A4701" s="75"/>
    </row>
    <row r="4702" spans="1:1" x14ac:dyDescent="0.35">
      <c r="A4702" s="75"/>
    </row>
    <row r="4703" spans="1:1" x14ac:dyDescent="0.35">
      <c r="A4703" s="75"/>
    </row>
    <row r="4704" spans="1:1" x14ac:dyDescent="0.35">
      <c r="A4704" s="75"/>
    </row>
    <row r="4705" spans="1:1" x14ac:dyDescent="0.35">
      <c r="A4705" s="75"/>
    </row>
    <row r="4706" spans="1:1" x14ac:dyDescent="0.35">
      <c r="A4706" s="75"/>
    </row>
    <row r="4707" spans="1:1" x14ac:dyDescent="0.35">
      <c r="A4707" s="75"/>
    </row>
    <row r="4708" spans="1:1" x14ac:dyDescent="0.35">
      <c r="A4708" s="75"/>
    </row>
    <row r="4709" spans="1:1" x14ac:dyDescent="0.35">
      <c r="A4709" s="75"/>
    </row>
    <row r="4710" spans="1:1" x14ac:dyDescent="0.35">
      <c r="A4710" s="75"/>
    </row>
    <row r="4711" spans="1:1" x14ac:dyDescent="0.35">
      <c r="A4711" s="75"/>
    </row>
    <row r="4712" spans="1:1" x14ac:dyDescent="0.35">
      <c r="A4712" s="75"/>
    </row>
    <row r="4713" spans="1:1" x14ac:dyDescent="0.35">
      <c r="A4713" s="75"/>
    </row>
    <row r="4714" spans="1:1" x14ac:dyDescent="0.35">
      <c r="A4714" s="75"/>
    </row>
    <row r="4715" spans="1:1" x14ac:dyDescent="0.35">
      <c r="A4715" s="75"/>
    </row>
    <row r="4716" spans="1:1" x14ac:dyDescent="0.35">
      <c r="A4716" s="75"/>
    </row>
    <row r="4717" spans="1:1" x14ac:dyDescent="0.35">
      <c r="A4717" s="75"/>
    </row>
    <row r="4718" spans="1:1" x14ac:dyDescent="0.35">
      <c r="A4718" s="75"/>
    </row>
    <row r="4719" spans="1:1" x14ac:dyDescent="0.35">
      <c r="A4719" s="75"/>
    </row>
    <row r="4720" spans="1:1" x14ac:dyDescent="0.35">
      <c r="A4720" s="75"/>
    </row>
    <row r="4721" spans="1:1" x14ac:dyDescent="0.35">
      <c r="A4721" s="75"/>
    </row>
    <row r="4722" spans="1:1" x14ac:dyDescent="0.35">
      <c r="A4722" s="75"/>
    </row>
    <row r="4723" spans="1:1" x14ac:dyDescent="0.35">
      <c r="A4723" s="75"/>
    </row>
    <row r="4724" spans="1:1" x14ac:dyDescent="0.35">
      <c r="A4724" s="75"/>
    </row>
    <row r="4725" spans="1:1" x14ac:dyDescent="0.35">
      <c r="A4725" s="75"/>
    </row>
    <row r="4726" spans="1:1" x14ac:dyDescent="0.35">
      <c r="A4726" s="75"/>
    </row>
    <row r="4727" spans="1:1" x14ac:dyDescent="0.35">
      <c r="A4727" s="75"/>
    </row>
    <row r="4728" spans="1:1" x14ac:dyDescent="0.35">
      <c r="A4728" s="75"/>
    </row>
    <row r="4729" spans="1:1" x14ac:dyDescent="0.35">
      <c r="A4729" s="75"/>
    </row>
    <row r="4730" spans="1:1" x14ac:dyDescent="0.35">
      <c r="A4730" s="75"/>
    </row>
    <row r="4731" spans="1:1" x14ac:dyDescent="0.35">
      <c r="A4731" s="75"/>
    </row>
    <row r="4732" spans="1:1" x14ac:dyDescent="0.35">
      <c r="A4732" s="75"/>
    </row>
    <row r="4733" spans="1:1" x14ac:dyDescent="0.35">
      <c r="A4733" s="75"/>
    </row>
    <row r="4734" spans="1:1" x14ac:dyDescent="0.35">
      <c r="A4734" s="75"/>
    </row>
    <row r="4735" spans="1:1" x14ac:dyDescent="0.35">
      <c r="A4735" s="75"/>
    </row>
    <row r="4736" spans="1:1" x14ac:dyDescent="0.35">
      <c r="A4736" s="75"/>
    </row>
    <row r="4737" spans="1:1" x14ac:dyDescent="0.35">
      <c r="A4737" s="75"/>
    </row>
    <row r="4738" spans="1:1" x14ac:dyDescent="0.35">
      <c r="A4738" s="75"/>
    </row>
    <row r="4739" spans="1:1" x14ac:dyDescent="0.35">
      <c r="A4739" s="75"/>
    </row>
    <row r="4740" spans="1:1" x14ac:dyDescent="0.35">
      <c r="A4740" s="75"/>
    </row>
    <row r="4741" spans="1:1" x14ac:dyDescent="0.35">
      <c r="A4741" s="75"/>
    </row>
    <row r="4742" spans="1:1" x14ac:dyDescent="0.35">
      <c r="A4742" s="75"/>
    </row>
    <row r="4743" spans="1:1" x14ac:dyDescent="0.35">
      <c r="A4743" s="75"/>
    </row>
    <row r="4744" spans="1:1" x14ac:dyDescent="0.35">
      <c r="A4744" s="75"/>
    </row>
    <row r="4745" spans="1:1" x14ac:dyDescent="0.35">
      <c r="A4745" s="75"/>
    </row>
    <row r="4746" spans="1:1" x14ac:dyDescent="0.35">
      <c r="A4746" s="75"/>
    </row>
    <row r="4747" spans="1:1" x14ac:dyDescent="0.35">
      <c r="A4747" s="75"/>
    </row>
    <row r="4748" spans="1:1" x14ac:dyDescent="0.35">
      <c r="A4748" s="75"/>
    </row>
    <row r="4749" spans="1:1" x14ac:dyDescent="0.35">
      <c r="A4749" s="75"/>
    </row>
    <row r="4750" spans="1:1" x14ac:dyDescent="0.35">
      <c r="A4750" s="75"/>
    </row>
    <row r="4751" spans="1:1" x14ac:dyDescent="0.35">
      <c r="A4751" s="75"/>
    </row>
    <row r="4752" spans="1:1" x14ac:dyDescent="0.35">
      <c r="A4752" s="75"/>
    </row>
    <row r="4753" spans="1:1" x14ac:dyDescent="0.35">
      <c r="A4753" s="75"/>
    </row>
    <row r="4754" spans="1:1" x14ac:dyDescent="0.35">
      <c r="A4754" s="75"/>
    </row>
    <row r="4755" spans="1:1" x14ac:dyDescent="0.35">
      <c r="A4755" s="75"/>
    </row>
    <row r="4756" spans="1:1" x14ac:dyDescent="0.35">
      <c r="A4756" s="75"/>
    </row>
    <row r="4757" spans="1:1" x14ac:dyDescent="0.35">
      <c r="A4757" s="75"/>
    </row>
    <row r="4758" spans="1:1" x14ac:dyDescent="0.35">
      <c r="A4758" s="75"/>
    </row>
    <row r="4759" spans="1:1" x14ac:dyDescent="0.35">
      <c r="A4759" s="75"/>
    </row>
    <row r="4760" spans="1:1" x14ac:dyDescent="0.35">
      <c r="A4760" s="75"/>
    </row>
    <row r="4761" spans="1:1" x14ac:dyDescent="0.35">
      <c r="A4761" s="75"/>
    </row>
    <row r="4762" spans="1:1" x14ac:dyDescent="0.35">
      <c r="A4762" s="75"/>
    </row>
    <row r="4763" spans="1:1" x14ac:dyDescent="0.35">
      <c r="A4763" s="75"/>
    </row>
    <row r="4764" spans="1:1" x14ac:dyDescent="0.35">
      <c r="A4764" s="75"/>
    </row>
    <row r="4765" spans="1:1" x14ac:dyDescent="0.35">
      <c r="A4765" s="75"/>
    </row>
    <row r="4766" spans="1:1" x14ac:dyDescent="0.35">
      <c r="A4766" s="75"/>
    </row>
    <row r="4767" spans="1:1" x14ac:dyDescent="0.35">
      <c r="A4767" s="75"/>
    </row>
    <row r="4768" spans="1:1" x14ac:dyDescent="0.35">
      <c r="A4768" s="75"/>
    </row>
    <row r="4769" spans="1:1" x14ac:dyDescent="0.35">
      <c r="A4769" s="75"/>
    </row>
    <row r="4770" spans="1:1" x14ac:dyDescent="0.35">
      <c r="A4770" s="75"/>
    </row>
    <row r="4771" spans="1:1" x14ac:dyDescent="0.35">
      <c r="A4771" s="75"/>
    </row>
    <row r="4772" spans="1:1" x14ac:dyDescent="0.35">
      <c r="A4772" s="75"/>
    </row>
    <row r="4773" spans="1:1" x14ac:dyDescent="0.35">
      <c r="A4773" s="75"/>
    </row>
    <row r="4774" spans="1:1" x14ac:dyDescent="0.35">
      <c r="A4774" s="75"/>
    </row>
    <row r="4775" spans="1:1" x14ac:dyDescent="0.35">
      <c r="A4775" s="75"/>
    </row>
    <row r="4776" spans="1:1" x14ac:dyDescent="0.35">
      <c r="A4776" s="75"/>
    </row>
    <row r="4777" spans="1:1" x14ac:dyDescent="0.35">
      <c r="A4777" s="75"/>
    </row>
    <row r="4778" spans="1:1" x14ac:dyDescent="0.35">
      <c r="A4778" s="75"/>
    </row>
    <row r="4779" spans="1:1" x14ac:dyDescent="0.35">
      <c r="A4779" s="75"/>
    </row>
    <row r="4780" spans="1:1" x14ac:dyDescent="0.35">
      <c r="A4780" s="75"/>
    </row>
    <row r="4781" spans="1:1" x14ac:dyDescent="0.35">
      <c r="A4781" s="75"/>
    </row>
    <row r="4782" spans="1:1" x14ac:dyDescent="0.35">
      <c r="A4782" s="75"/>
    </row>
    <row r="4783" spans="1:1" x14ac:dyDescent="0.35">
      <c r="A4783" s="75"/>
    </row>
    <row r="4784" spans="1:1" x14ac:dyDescent="0.35">
      <c r="A4784" s="75"/>
    </row>
    <row r="4785" spans="1:1" x14ac:dyDescent="0.35">
      <c r="A4785" s="75"/>
    </row>
    <row r="4786" spans="1:1" x14ac:dyDescent="0.35">
      <c r="A4786" s="75"/>
    </row>
    <row r="4787" spans="1:1" x14ac:dyDescent="0.35">
      <c r="A4787" s="75"/>
    </row>
    <row r="4788" spans="1:1" x14ac:dyDescent="0.35">
      <c r="A4788" s="75"/>
    </row>
    <row r="4789" spans="1:1" x14ac:dyDescent="0.35">
      <c r="A4789" s="75"/>
    </row>
    <row r="4790" spans="1:1" x14ac:dyDescent="0.35">
      <c r="A4790" s="75"/>
    </row>
    <row r="4791" spans="1:1" x14ac:dyDescent="0.35">
      <c r="A4791" s="75"/>
    </row>
    <row r="4792" spans="1:1" x14ac:dyDescent="0.35">
      <c r="A4792" s="75"/>
    </row>
    <row r="4793" spans="1:1" x14ac:dyDescent="0.35">
      <c r="A4793" s="75"/>
    </row>
    <row r="4794" spans="1:1" x14ac:dyDescent="0.35">
      <c r="A4794" s="75"/>
    </row>
    <row r="4795" spans="1:1" x14ac:dyDescent="0.35">
      <c r="A4795" s="75"/>
    </row>
    <row r="4796" spans="1:1" x14ac:dyDescent="0.35">
      <c r="A4796" s="75"/>
    </row>
    <row r="4797" spans="1:1" x14ac:dyDescent="0.35">
      <c r="A4797" s="75"/>
    </row>
    <row r="4798" spans="1:1" x14ac:dyDescent="0.35">
      <c r="A4798" s="75"/>
    </row>
    <row r="4799" spans="1:1" x14ac:dyDescent="0.35">
      <c r="A4799" s="75"/>
    </row>
    <row r="4800" spans="1:1" x14ac:dyDescent="0.35">
      <c r="A4800" s="75"/>
    </row>
    <row r="4801" spans="1:1" x14ac:dyDescent="0.35">
      <c r="A4801" s="75"/>
    </row>
    <row r="4802" spans="1:1" x14ac:dyDescent="0.35">
      <c r="A4802" s="75"/>
    </row>
    <row r="4803" spans="1:1" x14ac:dyDescent="0.35">
      <c r="A4803" s="75"/>
    </row>
    <row r="4804" spans="1:1" x14ac:dyDescent="0.35">
      <c r="A4804" s="75"/>
    </row>
    <row r="4805" spans="1:1" x14ac:dyDescent="0.35">
      <c r="A4805" s="75"/>
    </row>
    <row r="4806" spans="1:1" x14ac:dyDescent="0.35">
      <c r="A4806" s="75"/>
    </row>
    <row r="4807" spans="1:1" x14ac:dyDescent="0.35">
      <c r="A4807" s="75"/>
    </row>
    <row r="4808" spans="1:1" x14ac:dyDescent="0.35">
      <c r="A4808" s="75"/>
    </row>
    <row r="4809" spans="1:1" x14ac:dyDescent="0.35">
      <c r="A4809" s="75"/>
    </row>
    <row r="4810" spans="1:1" x14ac:dyDescent="0.35">
      <c r="A4810" s="75"/>
    </row>
    <row r="4811" spans="1:1" x14ac:dyDescent="0.35">
      <c r="A4811" s="75"/>
    </row>
    <row r="4812" spans="1:1" x14ac:dyDescent="0.35">
      <c r="A4812" s="75"/>
    </row>
    <row r="4813" spans="1:1" x14ac:dyDescent="0.35">
      <c r="A4813" s="75"/>
    </row>
    <row r="4814" spans="1:1" x14ac:dyDescent="0.35">
      <c r="A4814" s="75"/>
    </row>
    <row r="4815" spans="1:1" x14ac:dyDescent="0.35">
      <c r="A4815" s="75"/>
    </row>
    <row r="4816" spans="1:1" x14ac:dyDescent="0.35">
      <c r="A4816" s="75"/>
    </row>
    <row r="4817" spans="1:1" x14ac:dyDescent="0.35">
      <c r="A4817" s="75"/>
    </row>
    <row r="4818" spans="1:1" x14ac:dyDescent="0.35">
      <c r="A4818" s="75"/>
    </row>
    <row r="4819" spans="1:1" x14ac:dyDescent="0.35">
      <c r="A4819" s="75"/>
    </row>
    <row r="4820" spans="1:1" x14ac:dyDescent="0.35">
      <c r="A4820" s="75"/>
    </row>
    <row r="4821" spans="1:1" x14ac:dyDescent="0.35">
      <c r="A4821" s="75"/>
    </row>
    <row r="4822" spans="1:1" x14ac:dyDescent="0.35">
      <c r="A4822" s="75"/>
    </row>
    <row r="4823" spans="1:1" x14ac:dyDescent="0.35">
      <c r="A4823" s="75"/>
    </row>
    <row r="4824" spans="1:1" x14ac:dyDescent="0.35">
      <c r="A4824" s="75"/>
    </row>
    <row r="4825" spans="1:1" x14ac:dyDescent="0.35">
      <c r="A4825" s="75"/>
    </row>
    <row r="4826" spans="1:1" x14ac:dyDescent="0.35">
      <c r="A4826" s="75"/>
    </row>
    <row r="4827" spans="1:1" x14ac:dyDescent="0.35">
      <c r="A4827" s="75"/>
    </row>
    <row r="4828" spans="1:1" x14ac:dyDescent="0.35">
      <c r="A4828" s="75"/>
    </row>
    <row r="4829" spans="1:1" x14ac:dyDescent="0.35">
      <c r="A4829" s="75"/>
    </row>
    <row r="4830" spans="1:1" x14ac:dyDescent="0.35">
      <c r="A4830" s="75"/>
    </row>
    <row r="4831" spans="1:1" x14ac:dyDescent="0.35">
      <c r="A4831" s="75"/>
    </row>
    <row r="4832" spans="1:1" x14ac:dyDescent="0.35">
      <c r="A4832" s="75"/>
    </row>
    <row r="4833" spans="1:1" x14ac:dyDescent="0.35">
      <c r="A4833" s="75"/>
    </row>
    <row r="4834" spans="1:1" x14ac:dyDescent="0.35">
      <c r="A4834" s="75"/>
    </row>
    <row r="4835" spans="1:1" x14ac:dyDescent="0.35">
      <c r="A4835" s="75"/>
    </row>
    <row r="4836" spans="1:1" x14ac:dyDescent="0.35">
      <c r="A4836" s="75"/>
    </row>
    <row r="4837" spans="1:1" x14ac:dyDescent="0.35">
      <c r="A4837" s="75"/>
    </row>
    <row r="4838" spans="1:1" x14ac:dyDescent="0.35">
      <c r="A4838" s="75"/>
    </row>
    <row r="4839" spans="1:1" x14ac:dyDescent="0.35">
      <c r="A4839" s="75"/>
    </row>
    <row r="4840" spans="1:1" x14ac:dyDescent="0.35">
      <c r="A4840" s="75"/>
    </row>
    <row r="4841" spans="1:1" x14ac:dyDescent="0.35">
      <c r="A4841" s="75"/>
    </row>
    <row r="4842" spans="1:1" x14ac:dyDescent="0.35">
      <c r="A4842" s="75"/>
    </row>
    <row r="4843" spans="1:1" x14ac:dyDescent="0.35">
      <c r="A4843" s="75"/>
    </row>
    <row r="4844" spans="1:1" x14ac:dyDescent="0.35">
      <c r="A4844" s="75"/>
    </row>
    <row r="4845" spans="1:1" x14ac:dyDescent="0.35">
      <c r="A4845" s="75"/>
    </row>
    <row r="4846" spans="1:1" x14ac:dyDescent="0.35">
      <c r="A4846" s="75"/>
    </row>
    <row r="4847" spans="1:1" x14ac:dyDescent="0.35">
      <c r="A4847" s="75"/>
    </row>
    <row r="4848" spans="1:1" x14ac:dyDescent="0.35">
      <c r="A4848" s="75"/>
    </row>
    <row r="4849" spans="1:1" x14ac:dyDescent="0.35">
      <c r="A4849" s="75"/>
    </row>
    <row r="4850" spans="1:1" x14ac:dyDescent="0.35">
      <c r="A4850" s="75"/>
    </row>
    <row r="4851" spans="1:1" x14ac:dyDescent="0.35">
      <c r="A4851" s="75"/>
    </row>
    <row r="4852" spans="1:1" x14ac:dyDescent="0.35">
      <c r="A4852" s="75"/>
    </row>
    <row r="4853" spans="1:1" x14ac:dyDescent="0.35">
      <c r="A4853" s="75"/>
    </row>
    <row r="4854" spans="1:1" x14ac:dyDescent="0.35">
      <c r="A4854" s="75"/>
    </row>
    <row r="4855" spans="1:1" x14ac:dyDescent="0.35">
      <c r="A4855" s="75"/>
    </row>
    <row r="4856" spans="1:1" x14ac:dyDescent="0.35">
      <c r="A4856" s="75"/>
    </row>
    <row r="4857" spans="1:1" x14ac:dyDescent="0.35">
      <c r="A4857" s="75"/>
    </row>
    <row r="4858" spans="1:1" x14ac:dyDescent="0.35">
      <c r="A4858" s="75"/>
    </row>
    <row r="4859" spans="1:1" x14ac:dyDescent="0.35">
      <c r="A4859" s="75"/>
    </row>
    <row r="4860" spans="1:1" x14ac:dyDescent="0.35">
      <c r="A4860" s="75"/>
    </row>
    <row r="4861" spans="1:1" x14ac:dyDescent="0.35">
      <c r="A4861" s="75"/>
    </row>
    <row r="4862" spans="1:1" x14ac:dyDescent="0.35">
      <c r="A4862" s="75"/>
    </row>
    <row r="4863" spans="1:1" x14ac:dyDescent="0.35">
      <c r="A4863" s="75"/>
    </row>
    <row r="4864" spans="1:1" x14ac:dyDescent="0.35">
      <c r="A4864" s="75"/>
    </row>
    <row r="4865" spans="1:1" x14ac:dyDescent="0.35">
      <c r="A4865" s="75"/>
    </row>
    <row r="4866" spans="1:1" x14ac:dyDescent="0.35">
      <c r="A4866" s="75"/>
    </row>
    <row r="4867" spans="1:1" x14ac:dyDescent="0.35">
      <c r="A4867" s="75"/>
    </row>
    <row r="4868" spans="1:1" x14ac:dyDescent="0.35">
      <c r="A4868" s="75"/>
    </row>
    <row r="4869" spans="1:1" x14ac:dyDescent="0.35">
      <c r="A4869" s="75"/>
    </row>
    <row r="4870" spans="1:1" x14ac:dyDescent="0.35">
      <c r="A4870" s="75"/>
    </row>
    <row r="4871" spans="1:1" x14ac:dyDescent="0.35">
      <c r="A4871" s="75"/>
    </row>
    <row r="4872" spans="1:1" x14ac:dyDescent="0.35">
      <c r="A4872" s="75"/>
    </row>
    <row r="4873" spans="1:1" x14ac:dyDescent="0.35">
      <c r="A4873" s="75"/>
    </row>
    <row r="4874" spans="1:1" x14ac:dyDescent="0.35">
      <c r="A4874" s="75"/>
    </row>
    <row r="4875" spans="1:1" x14ac:dyDescent="0.35">
      <c r="A4875" s="75"/>
    </row>
    <row r="4876" spans="1:1" x14ac:dyDescent="0.35">
      <c r="A4876" s="75"/>
    </row>
    <row r="4877" spans="1:1" x14ac:dyDescent="0.35">
      <c r="A4877" s="75"/>
    </row>
    <row r="4878" spans="1:1" x14ac:dyDescent="0.35">
      <c r="A4878" s="75"/>
    </row>
    <row r="4879" spans="1:1" x14ac:dyDescent="0.35">
      <c r="A4879" s="75"/>
    </row>
    <row r="4880" spans="1:1" x14ac:dyDescent="0.35">
      <c r="A4880" s="75"/>
    </row>
    <row r="4881" spans="1:1" x14ac:dyDescent="0.35">
      <c r="A4881" s="75"/>
    </row>
    <row r="4882" spans="1:1" x14ac:dyDescent="0.35">
      <c r="A4882" s="75"/>
    </row>
    <row r="4883" spans="1:1" x14ac:dyDescent="0.35">
      <c r="A4883" s="75"/>
    </row>
    <row r="4884" spans="1:1" x14ac:dyDescent="0.35">
      <c r="A4884" s="75"/>
    </row>
    <row r="4885" spans="1:1" x14ac:dyDescent="0.35">
      <c r="A4885" s="75"/>
    </row>
    <row r="4886" spans="1:1" x14ac:dyDescent="0.35">
      <c r="A4886" s="75"/>
    </row>
    <row r="4887" spans="1:1" x14ac:dyDescent="0.35">
      <c r="A4887" s="75"/>
    </row>
    <row r="4888" spans="1:1" x14ac:dyDescent="0.35">
      <c r="A4888" s="75"/>
    </row>
    <row r="4889" spans="1:1" x14ac:dyDescent="0.35">
      <c r="A4889" s="75"/>
    </row>
    <row r="4890" spans="1:1" x14ac:dyDescent="0.35">
      <c r="A4890" s="75"/>
    </row>
    <row r="4891" spans="1:1" x14ac:dyDescent="0.35">
      <c r="A4891" s="75"/>
    </row>
    <row r="4892" spans="1:1" x14ac:dyDescent="0.35">
      <c r="A4892" s="75"/>
    </row>
    <row r="4893" spans="1:1" x14ac:dyDescent="0.35">
      <c r="A4893" s="75"/>
    </row>
    <row r="4894" spans="1:1" x14ac:dyDescent="0.35">
      <c r="A4894" s="75"/>
    </row>
    <row r="4895" spans="1:1" x14ac:dyDescent="0.35">
      <c r="A4895" s="75"/>
    </row>
    <row r="4896" spans="1:1" x14ac:dyDescent="0.35">
      <c r="A4896" s="75"/>
    </row>
    <row r="4897" spans="1:1" x14ac:dyDescent="0.35">
      <c r="A4897" s="75"/>
    </row>
    <row r="4898" spans="1:1" x14ac:dyDescent="0.35">
      <c r="A4898" s="75"/>
    </row>
    <row r="4899" spans="1:1" x14ac:dyDescent="0.35">
      <c r="A4899" s="75"/>
    </row>
    <row r="4900" spans="1:1" x14ac:dyDescent="0.35">
      <c r="A4900" s="75"/>
    </row>
    <row r="4901" spans="1:1" x14ac:dyDescent="0.35">
      <c r="A4901" s="75"/>
    </row>
    <row r="4902" spans="1:1" x14ac:dyDescent="0.35">
      <c r="A4902" s="75"/>
    </row>
    <row r="4903" spans="1:1" x14ac:dyDescent="0.35">
      <c r="A4903" s="75"/>
    </row>
    <row r="4904" spans="1:1" x14ac:dyDescent="0.35">
      <c r="A4904" s="75"/>
    </row>
    <row r="4905" spans="1:1" x14ac:dyDescent="0.35">
      <c r="A4905" s="75"/>
    </row>
    <row r="4906" spans="1:1" x14ac:dyDescent="0.35">
      <c r="A4906" s="75"/>
    </row>
    <row r="4907" spans="1:1" x14ac:dyDescent="0.35">
      <c r="A4907" s="75"/>
    </row>
    <row r="4908" spans="1:1" x14ac:dyDescent="0.35">
      <c r="A4908" s="75"/>
    </row>
    <row r="4909" spans="1:1" x14ac:dyDescent="0.35">
      <c r="A4909" s="75"/>
    </row>
    <row r="4910" spans="1:1" x14ac:dyDescent="0.35">
      <c r="A4910" s="75"/>
    </row>
    <row r="4911" spans="1:1" x14ac:dyDescent="0.35">
      <c r="A4911" s="75"/>
    </row>
    <row r="4912" spans="1:1" x14ac:dyDescent="0.35">
      <c r="A4912" s="75"/>
    </row>
    <row r="4913" spans="1:1" x14ac:dyDescent="0.35">
      <c r="A4913" s="75"/>
    </row>
    <row r="4914" spans="1:1" x14ac:dyDescent="0.35">
      <c r="A4914" s="75"/>
    </row>
    <row r="4915" spans="1:1" x14ac:dyDescent="0.35">
      <c r="A4915" s="75"/>
    </row>
    <row r="4916" spans="1:1" x14ac:dyDescent="0.35">
      <c r="A4916" s="75"/>
    </row>
    <row r="4917" spans="1:1" x14ac:dyDescent="0.35">
      <c r="A4917" s="75"/>
    </row>
    <row r="4918" spans="1:1" x14ac:dyDescent="0.35">
      <c r="A4918" s="75"/>
    </row>
    <row r="4919" spans="1:1" x14ac:dyDescent="0.35">
      <c r="A4919" s="75"/>
    </row>
    <row r="4920" spans="1:1" x14ac:dyDescent="0.35">
      <c r="A4920" s="75"/>
    </row>
    <row r="4921" spans="1:1" x14ac:dyDescent="0.35">
      <c r="A4921" s="75"/>
    </row>
    <row r="4922" spans="1:1" x14ac:dyDescent="0.35">
      <c r="A4922" s="75"/>
    </row>
    <row r="4923" spans="1:1" x14ac:dyDescent="0.35">
      <c r="A4923" s="75"/>
    </row>
    <row r="4924" spans="1:1" x14ac:dyDescent="0.35">
      <c r="A4924" s="75"/>
    </row>
    <row r="4925" spans="1:1" x14ac:dyDescent="0.35">
      <c r="A4925" s="75"/>
    </row>
    <row r="4926" spans="1:1" x14ac:dyDescent="0.35">
      <c r="A4926" s="75"/>
    </row>
    <row r="4927" spans="1:1" x14ac:dyDescent="0.35">
      <c r="A4927" s="75"/>
    </row>
    <row r="4928" spans="1:1" x14ac:dyDescent="0.35">
      <c r="A4928" s="75"/>
    </row>
    <row r="4929" spans="1:1" x14ac:dyDescent="0.35">
      <c r="A4929" s="75"/>
    </row>
    <row r="4930" spans="1:1" x14ac:dyDescent="0.35">
      <c r="A4930" s="75"/>
    </row>
    <row r="4931" spans="1:1" x14ac:dyDescent="0.35">
      <c r="A4931" s="75"/>
    </row>
    <row r="4932" spans="1:1" x14ac:dyDescent="0.35">
      <c r="A4932" s="75"/>
    </row>
    <row r="4933" spans="1:1" x14ac:dyDescent="0.35">
      <c r="A4933" s="75"/>
    </row>
    <row r="4934" spans="1:1" x14ac:dyDescent="0.35">
      <c r="A4934" s="75"/>
    </row>
    <row r="4935" spans="1:1" x14ac:dyDescent="0.35">
      <c r="A4935" s="75"/>
    </row>
    <row r="4936" spans="1:1" x14ac:dyDescent="0.35">
      <c r="A4936" s="75"/>
    </row>
    <row r="4937" spans="1:1" x14ac:dyDescent="0.35">
      <c r="A4937" s="75"/>
    </row>
    <row r="4938" spans="1:1" x14ac:dyDescent="0.35">
      <c r="A4938" s="75"/>
    </row>
    <row r="4939" spans="1:1" x14ac:dyDescent="0.35">
      <c r="A4939" s="75"/>
    </row>
    <row r="4940" spans="1:1" x14ac:dyDescent="0.35">
      <c r="A4940" s="75"/>
    </row>
    <row r="4941" spans="1:1" x14ac:dyDescent="0.35">
      <c r="A4941" s="75"/>
    </row>
    <row r="4942" spans="1:1" x14ac:dyDescent="0.35">
      <c r="A4942" s="75"/>
    </row>
    <row r="4943" spans="1:1" x14ac:dyDescent="0.35">
      <c r="A4943" s="75"/>
    </row>
    <row r="4944" spans="1:1" x14ac:dyDescent="0.35">
      <c r="A4944" s="75"/>
    </row>
    <row r="4945" spans="1:1" x14ac:dyDescent="0.35">
      <c r="A4945" s="75"/>
    </row>
    <row r="4946" spans="1:1" x14ac:dyDescent="0.35">
      <c r="A4946" s="75"/>
    </row>
    <row r="4947" spans="1:1" x14ac:dyDescent="0.35">
      <c r="A4947" s="75"/>
    </row>
    <row r="4948" spans="1:1" x14ac:dyDescent="0.35">
      <c r="A4948" s="75"/>
    </row>
    <row r="4949" spans="1:1" x14ac:dyDescent="0.35">
      <c r="A4949" s="75"/>
    </row>
    <row r="4950" spans="1:1" x14ac:dyDescent="0.35">
      <c r="A4950" s="75"/>
    </row>
    <row r="4951" spans="1:1" x14ac:dyDescent="0.35">
      <c r="A4951" s="75"/>
    </row>
    <row r="4952" spans="1:1" x14ac:dyDescent="0.35">
      <c r="A4952" s="75"/>
    </row>
    <row r="4953" spans="1:1" x14ac:dyDescent="0.35">
      <c r="A4953" s="75"/>
    </row>
    <row r="4954" spans="1:1" x14ac:dyDescent="0.35">
      <c r="A4954" s="75"/>
    </row>
    <row r="4955" spans="1:1" x14ac:dyDescent="0.35">
      <c r="A4955" s="75"/>
    </row>
    <row r="4956" spans="1:1" x14ac:dyDescent="0.35">
      <c r="A4956" s="75"/>
    </row>
    <row r="4957" spans="1:1" x14ac:dyDescent="0.35">
      <c r="A4957" s="75"/>
    </row>
    <row r="4958" spans="1:1" x14ac:dyDescent="0.35">
      <c r="A4958" s="75"/>
    </row>
    <row r="4959" spans="1:1" x14ac:dyDescent="0.35">
      <c r="A4959" s="75"/>
    </row>
    <row r="4960" spans="1:1" x14ac:dyDescent="0.35">
      <c r="A4960" s="75"/>
    </row>
    <row r="4961" spans="1:1" x14ac:dyDescent="0.35">
      <c r="A4961" s="75"/>
    </row>
    <row r="4962" spans="1:1" x14ac:dyDescent="0.35">
      <c r="A4962" s="75"/>
    </row>
    <row r="4963" spans="1:1" x14ac:dyDescent="0.35">
      <c r="A4963" s="75"/>
    </row>
    <row r="4964" spans="1:1" x14ac:dyDescent="0.35">
      <c r="A4964" s="75"/>
    </row>
    <row r="4965" spans="1:1" x14ac:dyDescent="0.35">
      <c r="A4965" s="75"/>
    </row>
    <row r="4966" spans="1:1" x14ac:dyDescent="0.35">
      <c r="A4966" s="75"/>
    </row>
    <row r="4967" spans="1:1" x14ac:dyDescent="0.35">
      <c r="A4967" s="75"/>
    </row>
    <row r="4968" spans="1:1" x14ac:dyDescent="0.35">
      <c r="A4968" s="75"/>
    </row>
    <row r="4969" spans="1:1" x14ac:dyDescent="0.35">
      <c r="A4969" s="75"/>
    </row>
    <row r="4970" spans="1:1" x14ac:dyDescent="0.35">
      <c r="A4970" s="75"/>
    </row>
    <row r="4971" spans="1:1" x14ac:dyDescent="0.35">
      <c r="A4971" s="75"/>
    </row>
    <row r="4972" spans="1:1" x14ac:dyDescent="0.35">
      <c r="A4972" s="75"/>
    </row>
    <row r="4973" spans="1:1" x14ac:dyDescent="0.35">
      <c r="A4973" s="75"/>
    </row>
    <row r="4974" spans="1:1" x14ac:dyDescent="0.35">
      <c r="A4974" s="75"/>
    </row>
    <row r="4975" spans="1:1" x14ac:dyDescent="0.35">
      <c r="A4975" s="75"/>
    </row>
    <row r="4976" spans="1:1" x14ac:dyDescent="0.35">
      <c r="A4976" s="75"/>
    </row>
    <row r="4977" spans="1:1" x14ac:dyDescent="0.35">
      <c r="A4977" s="75"/>
    </row>
    <row r="4978" spans="1:1" x14ac:dyDescent="0.35">
      <c r="A4978" s="75"/>
    </row>
    <row r="4979" spans="1:1" x14ac:dyDescent="0.35">
      <c r="A4979" s="75"/>
    </row>
    <row r="4980" spans="1:1" x14ac:dyDescent="0.35">
      <c r="A4980" s="75"/>
    </row>
    <row r="4981" spans="1:1" x14ac:dyDescent="0.35">
      <c r="A4981" s="75"/>
    </row>
    <row r="4982" spans="1:1" x14ac:dyDescent="0.35">
      <c r="A4982" s="75"/>
    </row>
    <row r="4983" spans="1:1" x14ac:dyDescent="0.35">
      <c r="A4983" s="75"/>
    </row>
    <row r="4984" spans="1:1" x14ac:dyDescent="0.35">
      <c r="A4984" s="75"/>
    </row>
    <row r="4985" spans="1:1" x14ac:dyDescent="0.35">
      <c r="A4985" s="75"/>
    </row>
    <row r="4986" spans="1:1" x14ac:dyDescent="0.35">
      <c r="A4986" s="75"/>
    </row>
    <row r="4987" spans="1:1" x14ac:dyDescent="0.35">
      <c r="A4987" s="75"/>
    </row>
    <row r="4988" spans="1:1" x14ac:dyDescent="0.35">
      <c r="A4988" s="75"/>
    </row>
    <row r="4989" spans="1:1" x14ac:dyDescent="0.35">
      <c r="A4989" s="75"/>
    </row>
    <row r="4990" spans="1:1" x14ac:dyDescent="0.35">
      <c r="A4990" s="75"/>
    </row>
    <row r="4991" spans="1:1" x14ac:dyDescent="0.35">
      <c r="A4991" s="75"/>
    </row>
    <row r="4992" spans="1:1" x14ac:dyDescent="0.35">
      <c r="A4992" s="75"/>
    </row>
    <row r="4993" spans="1:1" x14ac:dyDescent="0.35">
      <c r="A4993" s="75"/>
    </row>
    <row r="4994" spans="1:1" x14ac:dyDescent="0.35">
      <c r="A4994" s="75"/>
    </row>
    <row r="4995" spans="1:1" x14ac:dyDescent="0.35">
      <c r="A4995" s="75"/>
    </row>
    <row r="4996" spans="1:1" x14ac:dyDescent="0.35">
      <c r="A4996" s="75"/>
    </row>
    <row r="4997" spans="1:1" x14ac:dyDescent="0.35">
      <c r="A4997" s="75"/>
    </row>
    <row r="4998" spans="1:1" x14ac:dyDescent="0.35">
      <c r="A4998" s="75"/>
    </row>
    <row r="4999" spans="1:1" x14ac:dyDescent="0.35">
      <c r="A4999" s="75"/>
    </row>
    <row r="5000" spans="1:1" x14ac:dyDescent="0.35">
      <c r="A5000" s="75"/>
    </row>
    <row r="5001" spans="1:1" x14ac:dyDescent="0.35">
      <c r="A5001" s="75"/>
    </row>
    <row r="5002" spans="1:1" x14ac:dyDescent="0.35">
      <c r="A5002" s="75"/>
    </row>
    <row r="5003" spans="1:1" x14ac:dyDescent="0.35">
      <c r="A5003" s="75"/>
    </row>
    <row r="5004" spans="1:1" x14ac:dyDescent="0.35">
      <c r="A5004" s="75"/>
    </row>
    <row r="5005" spans="1:1" x14ac:dyDescent="0.35">
      <c r="A5005" s="75"/>
    </row>
    <row r="5006" spans="1:1" x14ac:dyDescent="0.35">
      <c r="A5006" s="75"/>
    </row>
    <row r="5007" spans="1:1" x14ac:dyDescent="0.35">
      <c r="A5007" s="75"/>
    </row>
    <row r="5008" spans="1:1" x14ac:dyDescent="0.35">
      <c r="A5008" s="75"/>
    </row>
    <row r="5009" spans="1:1" x14ac:dyDescent="0.35">
      <c r="A5009" s="75"/>
    </row>
    <row r="5010" spans="1:1" x14ac:dyDescent="0.35">
      <c r="A5010" s="75"/>
    </row>
    <row r="5011" spans="1:1" x14ac:dyDescent="0.35">
      <c r="A5011" s="75"/>
    </row>
    <row r="5012" spans="1:1" x14ac:dyDescent="0.35">
      <c r="A5012" s="75"/>
    </row>
    <row r="5013" spans="1:1" x14ac:dyDescent="0.35">
      <c r="A5013" s="75"/>
    </row>
    <row r="5014" spans="1:1" x14ac:dyDescent="0.35">
      <c r="A5014" s="75"/>
    </row>
    <row r="5015" spans="1:1" x14ac:dyDescent="0.35">
      <c r="A5015" s="75"/>
    </row>
    <row r="5016" spans="1:1" x14ac:dyDescent="0.35">
      <c r="A5016" s="75"/>
    </row>
    <row r="5017" spans="1:1" x14ac:dyDescent="0.35">
      <c r="A5017" s="75"/>
    </row>
    <row r="5018" spans="1:1" x14ac:dyDescent="0.35">
      <c r="A5018" s="75"/>
    </row>
    <row r="5019" spans="1:1" x14ac:dyDescent="0.35">
      <c r="A5019" s="75"/>
    </row>
    <row r="5020" spans="1:1" x14ac:dyDescent="0.35">
      <c r="A5020" s="75"/>
    </row>
    <row r="5021" spans="1:1" x14ac:dyDescent="0.35">
      <c r="A5021" s="75"/>
    </row>
    <row r="5022" spans="1:1" x14ac:dyDescent="0.35">
      <c r="A5022" s="75"/>
    </row>
    <row r="5023" spans="1:1" x14ac:dyDescent="0.35">
      <c r="A5023" s="75"/>
    </row>
    <row r="5024" spans="1:1" x14ac:dyDescent="0.35">
      <c r="A5024" s="75"/>
    </row>
    <row r="5025" spans="1:1" x14ac:dyDescent="0.35">
      <c r="A5025" s="75"/>
    </row>
    <row r="5026" spans="1:1" x14ac:dyDescent="0.35">
      <c r="A5026" s="75"/>
    </row>
    <row r="5027" spans="1:1" x14ac:dyDescent="0.35">
      <c r="A5027" s="75"/>
    </row>
    <row r="5028" spans="1:1" x14ac:dyDescent="0.35">
      <c r="A5028" s="75"/>
    </row>
    <row r="5029" spans="1:1" x14ac:dyDescent="0.35">
      <c r="A5029" s="75"/>
    </row>
    <row r="5030" spans="1:1" x14ac:dyDescent="0.35">
      <c r="A5030" s="75"/>
    </row>
    <row r="5031" spans="1:1" x14ac:dyDescent="0.35">
      <c r="A5031" s="75"/>
    </row>
    <row r="5032" spans="1:1" x14ac:dyDescent="0.35">
      <c r="A5032" s="75"/>
    </row>
    <row r="5033" spans="1:1" x14ac:dyDescent="0.35">
      <c r="A5033" s="75"/>
    </row>
    <row r="5034" spans="1:1" x14ac:dyDescent="0.35">
      <c r="A5034" s="75"/>
    </row>
    <row r="5035" spans="1:1" x14ac:dyDescent="0.35">
      <c r="A5035" s="75"/>
    </row>
    <row r="5036" spans="1:1" x14ac:dyDescent="0.35">
      <c r="A5036" s="75"/>
    </row>
    <row r="5037" spans="1:1" x14ac:dyDescent="0.35">
      <c r="A5037" s="75"/>
    </row>
    <row r="5038" spans="1:1" x14ac:dyDescent="0.35">
      <c r="A5038" s="75"/>
    </row>
    <row r="5039" spans="1:1" x14ac:dyDescent="0.35">
      <c r="A5039" s="75"/>
    </row>
    <row r="5040" spans="1:1" x14ac:dyDescent="0.35">
      <c r="A5040" s="75"/>
    </row>
    <row r="5041" spans="1:1" x14ac:dyDescent="0.35">
      <c r="A5041" s="75"/>
    </row>
    <row r="5042" spans="1:1" x14ac:dyDescent="0.35">
      <c r="A5042" s="75"/>
    </row>
    <row r="5043" spans="1:1" x14ac:dyDescent="0.35">
      <c r="A5043" s="75"/>
    </row>
    <row r="5044" spans="1:1" x14ac:dyDescent="0.35">
      <c r="A5044" s="75"/>
    </row>
    <row r="5045" spans="1:1" x14ac:dyDescent="0.35">
      <c r="A5045" s="75"/>
    </row>
    <row r="5046" spans="1:1" x14ac:dyDescent="0.35">
      <c r="A5046" s="75"/>
    </row>
    <row r="5047" spans="1:1" x14ac:dyDescent="0.35">
      <c r="A5047" s="75"/>
    </row>
    <row r="5048" spans="1:1" x14ac:dyDescent="0.35">
      <c r="A5048" s="75"/>
    </row>
    <row r="5049" spans="1:1" x14ac:dyDescent="0.35">
      <c r="A5049" s="75"/>
    </row>
    <row r="5050" spans="1:1" x14ac:dyDescent="0.35">
      <c r="A5050" s="75"/>
    </row>
    <row r="5051" spans="1:1" x14ac:dyDescent="0.35">
      <c r="A5051" s="75"/>
    </row>
    <row r="5052" spans="1:1" x14ac:dyDescent="0.35">
      <c r="A5052" s="75"/>
    </row>
    <row r="5053" spans="1:1" x14ac:dyDescent="0.35">
      <c r="A5053" s="75"/>
    </row>
    <row r="5054" spans="1:1" x14ac:dyDescent="0.35">
      <c r="A5054" s="75"/>
    </row>
    <row r="5055" spans="1:1" x14ac:dyDescent="0.35">
      <c r="A5055" s="75"/>
    </row>
    <row r="5056" spans="1:1" x14ac:dyDescent="0.35">
      <c r="A5056" s="75"/>
    </row>
    <row r="5057" spans="1:1" x14ac:dyDescent="0.35">
      <c r="A5057" s="75"/>
    </row>
    <row r="5058" spans="1:1" x14ac:dyDescent="0.35">
      <c r="A5058" s="75"/>
    </row>
    <row r="5059" spans="1:1" x14ac:dyDescent="0.35">
      <c r="A5059" s="75"/>
    </row>
    <row r="5060" spans="1:1" x14ac:dyDescent="0.35">
      <c r="A5060" s="75"/>
    </row>
    <row r="5061" spans="1:1" x14ac:dyDescent="0.35">
      <c r="A5061" s="75"/>
    </row>
    <row r="5062" spans="1:1" x14ac:dyDescent="0.35">
      <c r="A5062" s="75"/>
    </row>
    <row r="5063" spans="1:1" x14ac:dyDescent="0.35">
      <c r="A5063" s="75"/>
    </row>
    <row r="5064" spans="1:1" x14ac:dyDescent="0.35">
      <c r="A5064" s="75"/>
    </row>
    <row r="5065" spans="1:1" x14ac:dyDescent="0.35">
      <c r="A5065" s="75"/>
    </row>
    <row r="5066" spans="1:1" x14ac:dyDescent="0.35">
      <c r="A5066" s="75"/>
    </row>
    <row r="5067" spans="1:1" x14ac:dyDescent="0.35">
      <c r="A5067" s="75"/>
    </row>
    <row r="5068" spans="1:1" x14ac:dyDescent="0.35">
      <c r="A5068" s="75"/>
    </row>
    <row r="5069" spans="1:1" x14ac:dyDescent="0.35">
      <c r="A5069" s="75"/>
    </row>
    <row r="5070" spans="1:1" x14ac:dyDescent="0.35">
      <c r="A5070" s="75"/>
    </row>
    <row r="5071" spans="1:1" x14ac:dyDescent="0.35">
      <c r="A5071" s="75"/>
    </row>
    <row r="5072" spans="1:1" x14ac:dyDescent="0.35">
      <c r="A5072" s="75"/>
    </row>
    <row r="5073" spans="1:1" x14ac:dyDescent="0.35">
      <c r="A5073" s="75"/>
    </row>
    <row r="5074" spans="1:1" x14ac:dyDescent="0.35">
      <c r="A5074" s="75"/>
    </row>
    <row r="5075" spans="1:1" x14ac:dyDescent="0.35">
      <c r="A5075" s="75"/>
    </row>
    <row r="5076" spans="1:1" x14ac:dyDescent="0.35">
      <c r="A5076" s="75"/>
    </row>
    <row r="5077" spans="1:1" x14ac:dyDescent="0.35">
      <c r="A5077" s="75"/>
    </row>
    <row r="5078" spans="1:1" x14ac:dyDescent="0.35">
      <c r="A5078" s="75"/>
    </row>
    <row r="5079" spans="1:1" x14ac:dyDescent="0.35">
      <c r="A5079" s="75"/>
    </row>
    <row r="5080" spans="1:1" x14ac:dyDescent="0.35">
      <c r="A5080" s="75"/>
    </row>
    <row r="5081" spans="1:1" x14ac:dyDescent="0.35">
      <c r="A5081" s="75"/>
    </row>
    <row r="5082" spans="1:1" x14ac:dyDescent="0.35">
      <c r="A5082" s="75"/>
    </row>
    <row r="5083" spans="1:1" x14ac:dyDescent="0.35">
      <c r="A5083" s="75"/>
    </row>
    <row r="5084" spans="1:1" x14ac:dyDescent="0.35">
      <c r="A5084" s="75"/>
    </row>
    <row r="5085" spans="1:1" x14ac:dyDescent="0.35">
      <c r="A5085" s="75"/>
    </row>
    <row r="5086" spans="1:1" x14ac:dyDescent="0.35">
      <c r="A5086" s="75"/>
    </row>
    <row r="5087" spans="1:1" x14ac:dyDescent="0.35">
      <c r="A5087" s="75"/>
    </row>
    <row r="5088" spans="1:1" x14ac:dyDescent="0.35">
      <c r="A5088" s="75"/>
    </row>
    <row r="5089" spans="1:1" x14ac:dyDescent="0.35">
      <c r="A5089" s="75"/>
    </row>
    <row r="5090" spans="1:1" x14ac:dyDescent="0.35">
      <c r="A5090" s="75"/>
    </row>
    <row r="5091" spans="1:1" x14ac:dyDescent="0.35">
      <c r="A5091" s="75"/>
    </row>
    <row r="5092" spans="1:1" x14ac:dyDescent="0.35">
      <c r="A5092" s="75"/>
    </row>
    <row r="5093" spans="1:1" x14ac:dyDescent="0.35">
      <c r="A5093" s="75"/>
    </row>
    <row r="5094" spans="1:1" x14ac:dyDescent="0.35">
      <c r="A5094" s="75"/>
    </row>
    <row r="5095" spans="1:1" x14ac:dyDescent="0.35">
      <c r="A5095" s="75"/>
    </row>
    <row r="5096" spans="1:1" x14ac:dyDescent="0.35">
      <c r="A5096" s="75"/>
    </row>
    <row r="5097" spans="1:1" x14ac:dyDescent="0.35">
      <c r="A5097" s="75"/>
    </row>
    <row r="5098" spans="1:1" x14ac:dyDescent="0.35">
      <c r="A5098" s="75"/>
    </row>
    <row r="5099" spans="1:1" x14ac:dyDescent="0.35">
      <c r="A5099" s="75"/>
    </row>
    <row r="5100" spans="1:1" x14ac:dyDescent="0.35">
      <c r="A5100" s="75"/>
    </row>
    <row r="5101" spans="1:1" x14ac:dyDescent="0.35">
      <c r="A5101" s="75"/>
    </row>
    <row r="5102" spans="1:1" x14ac:dyDescent="0.35">
      <c r="A5102" s="75"/>
    </row>
    <row r="5103" spans="1:1" x14ac:dyDescent="0.35">
      <c r="A5103" s="75"/>
    </row>
    <row r="5104" spans="1:1" x14ac:dyDescent="0.35">
      <c r="A5104" s="75"/>
    </row>
    <row r="5105" spans="1:1" x14ac:dyDescent="0.35">
      <c r="A5105" s="75"/>
    </row>
    <row r="5106" spans="1:1" x14ac:dyDescent="0.35">
      <c r="A5106" s="75"/>
    </row>
    <row r="5107" spans="1:1" x14ac:dyDescent="0.35">
      <c r="A5107" s="75"/>
    </row>
    <row r="5108" spans="1:1" x14ac:dyDescent="0.35">
      <c r="A5108" s="75"/>
    </row>
    <row r="5109" spans="1:1" x14ac:dyDescent="0.35">
      <c r="A5109" s="75"/>
    </row>
    <row r="5110" spans="1:1" x14ac:dyDescent="0.35">
      <c r="A5110" s="75"/>
    </row>
    <row r="5111" spans="1:1" x14ac:dyDescent="0.35">
      <c r="A5111" s="75"/>
    </row>
    <row r="5112" spans="1:1" x14ac:dyDescent="0.35">
      <c r="A5112" s="75"/>
    </row>
    <row r="5113" spans="1:1" x14ac:dyDescent="0.35">
      <c r="A5113" s="75"/>
    </row>
    <row r="5114" spans="1:1" x14ac:dyDescent="0.35">
      <c r="A5114" s="75"/>
    </row>
    <row r="5115" spans="1:1" x14ac:dyDescent="0.35">
      <c r="A5115" s="75"/>
    </row>
    <row r="5116" spans="1:1" x14ac:dyDescent="0.35">
      <c r="A5116" s="75"/>
    </row>
    <row r="5117" spans="1:1" x14ac:dyDescent="0.35">
      <c r="A5117" s="75"/>
    </row>
    <row r="5118" spans="1:1" x14ac:dyDescent="0.35">
      <c r="A5118" s="75"/>
    </row>
    <row r="5119" spans="1:1" x14ac:dyDescent="0.35">
      <c r="A5119" s="75"/>
    </row>
    <row r="5120" spans="1:1" x14ac:dyDescent="0.35">
      <c r="A5120" s="75"/>
    </row>
    <row r="5121" spans="1:1" x14ac:dyDescent="0.35">
      <c r="A5121" s="75"/>
    </row>
    <row r="5122" spans="1:1" x14ac:dyDescent="0.35">
      <c r="A5122" s="75"/>
    </row>
    <row r="5123" spans="1:1" x14ac:dyDescent="0.35">
      <c r="A5123" s="75"/>
    </row>
    <row r="5124" spans="1:1" x14ac:dyDescent="0.35">
      <c r="A5124" s="75"/>
    </row>
    <row r="5125" spans="1:1" x14ac:dyDescent="0.35">
      <c r="A5125" s="75"/>
    </row>
    <row r="5126" spans="1:1" x14ac:dyDescent="0.35">
      <c r="A5126" s="75"/>
    </row>
    <row r="5127" spans="1:1" x14ac:dyDescent="0.35">
      <c r="A5127" s="75"/>
    </row>
    <row r="5128" spans="1:1" x14ac:dyDescent="0.35">
      <c r="A5128" s="75"/>
    </row>
    <row r="5129" spans="1:1" x14ac:dyDescent="0.35">
      <c r="A5129" s="75"/>
    </row>
    <row r="5130" spans="1:1" x14ac:dyDescent="0.35">
      <c r="A5130" s="75"/>
    </row>
    <row r="5131" spans="1:1" x14ac:dyDescent="0.35">
      <c r="A5131" s="75"/>
    </row>
    <row r="5132" spans="1:1" x14ac:dyDescent="0.35">
      <c r="A5132" s="75"/>
    </row>
    <row r="5133" spans="1:1" x14ac:dyDescent="0.35">
      <c r="A5133" s="75"/>
    </row>
    <row r="5134" spans="1:1" x14ac:dyDescent="0.35">
      <c r="A5134" s="75"/>
    </row>
    <row r="5135" spans="1:1" x14ac:dyDescent="0.35">
      <c r="A5135" s="75"/>
    </row>
    <row r="5136" spans="1:1" x14ac:dyDescent="0.35">
      <c r="A5136" s="75"/>
    </row>
    <row r="5137" spans="1:1" x14ac:dyDescent="0.35">
      <c r="A5137" s="75"/>
    </row>
    <row r="5138" spans="1:1" x14ac:dyDescent="0.35">
      <c r="A5138" s="75"/>
    </row>
    <row r="5139" spans="1:1" x14ac:dyDescent="0.35">
      <c r="A5139" s="75"/>
    </row>
    <row r="5140" spans="1:1" x14ac:dyDescent="0.35">
      <c r="A5140" s="75"/>
    </row>
    <row r="5141" spans="1:1" x14ac:dyDescent="0.35">
      <c r="A5141" s="75"/>
    </row>
    <row r="5142" spans="1:1" x14ac:dyDescent="0.35">
      <c r="A5142" s="75"/>
    </row>
    <row r="5143" spans="1:1" x14ac:dyDescent="0.35">
      <c r="A5143" s="75"/>
    </row>
    <row r="5144" spans="1:1" x14ac:dyDescent="0.35">
      <c r="A5144" s="75"/>
    </row>
    <row r="5145" spans="1:1" x14ac:dyDescent="0.35">
      <c r="A5145" s="75"/>
    </row>
    <row r="5146" spans="1:1" x14ac:dyDescent="0.35">
      <c r="A5146" s="75"/>
    </row>
    <row r="5147" spans="1:1" x14ac:dyDescent="0.35">
      <c r="A5147" s="75"/>
    </row>
    <row r="5148" spans="1:1" x14ac:dyDescent="0.35">
      <c r="A5148" s="75"/>
    </row>
    <row r="5149" spans="1:1" x14ac:dyDescent="0.35">
      <c r="A5149" s="75"/>
    </row>
    <row r="5150" spans="1:1" x14ac:dyDescent="0.35">
      <c r="A5150" s="75"/>
    </row>
    <row r="5151" spans="1:1" x14ac:dyDescent="0.35">
      <c r="A5151" s="75"/>
    </row>
    <row r="5152" spans="1:1" x14ac:dyDescent="0.35">
      <c r="A5152" s="75"/>
    </row>
    <row r="5153" spans="1:1" x14ac:dyDescent="0.35">
      <c r="A5153" s="75"/>
    </row>
    <row r="5154" spans="1:1" x14ac:dyDescent="0.35">
      <c r="A5154" s="75"/>
    </row>
    <row r="5155" spans="1:1" x14ac:dyDescent="0.35">
      <c r="A5155" s="75"/>
    </row>
    <row r="5156" spans="1:1" x14ac:dyDescent="0.35">
      <c r="A5156" s="75"/>
    </row>
    <row r="5157" spans="1:1" x14ac:dyDescent="0.35">
      <c r="A5157" s="75"/>
    </row>
    <row r="5158" spans="1:1" x14ac:dyDescent="0.35">
      <c r="A5158" s="75"/>
    </row>
    <row r="5159" spans="1:1" x14ac:dyDescent="0.35">
      <c r="A5159" s="75"/>
    </row>
    <row r="5160" spans="1:1" x14ac:dyDescent="0.35">
      <c r="A5160" s="75"/>
    </row>
    <row r="5161" spans="1:1" x14ac:dyDescent="0.35">
      <c r="A5161" s="75"/>
    </row>
    <row r="5162" spans="1:1" x14ac:dyDescent="0.35">
      <c r="A5162" s="75"/>
    </row>
    <row r="5163" spans="1:1" x14ac:dyDescent="0.35">
      <c r="A5163" s="75"/>
    </row>
    <row r="5164" spans="1:1" x14ac:dyDescent="0.35">
      <c r="A5164" s="75"/>
    </row>
    <row r="5165" spans="1:1" x14ac:dyDescent="0.35">
      <c r="A5165" s="75"/>
    </row>
    <row r="5166" spans="1:1" x14ac:dyDescent="0.35">
      <c r="A5166" s="75"/>
    </row>
    <row r="5167" spans="1:1" x14ac:dyDescent="0.35">
      <c r="A5167" s="75"/>
    </row>
    <row r="5168" spans="1:1" x14ac:dyDescent="0.35">
      <c r="A5168" s="75"/>
    </row>
    <row r="5169" spans="1:1" x14ac:dyDescent="0.35">
      <c r="A5169" s="75"/>
    </row>
    <row r="5170" spans="1:1" x14ac:dyDescent="0.35">
      <c r="A5170" s="75"/>
    </row>
    <row r="5171" spans="1:1" x14ac:dyDescent="0.35">
      <c r="A5171" s="75"/>
    </row>
    <row r="5172" spans="1:1" x14ac:dyDescent="0.35">
      <c r="A5172" s="75"/>
    </row>
    <row r="5173" spans="1:1" x14ac:dyDescent="0.35">
      <c r="A5173" s="75"/>
    </row>
    <row r="5174" spans="1:1" x14ac:dyDescent="0.35">
      <c r="A5174" s="75"/>
    </row>
    <row r="5175" spans="1:1" x14ac:dyDescent="0.35">
      <c r="A5175" s="75"/>
    </row>
    <row r="5176" spans="1:1" x14ac:dyDescent="0.35">
      <c r="A5176" s="75"/>
    </row>
    <row r="5177" spans="1:1" x14ac:dyDescent="0.35">
      <c r="A5177" s="75"/>
    </row>
    <row r="5178" spans="1:1" x14ac:dyDescent="0.35">
      <c r="A5178" s="75"/>
    </row>
    <row r="5179" spans="1:1" x14ac:dyDescent="0.35">
      <c r="A5179" s="75"/>
    </row>
    <row r="5180" spans="1:1" x14ac:dyDescent="0.35">
      <c r="A5180" s="75"/>
    </row>
    <row r="5181" spans="1:1" x14ac:dyDescent="0.35">
      <c r="A5181" s="75"/>
    </row>
    <row r="5182" spans="1:1" x14ac:dyDescent="0.35">
      <c r="A5182" s="75"/>
    </row>
    <row r="5183" spans="1:1" x14ac:dyDescent="0.35">
      <c r="A5183" s="75"/>
    </row>
    <row r="5184" spans="1:1" x14ac:dyDescent="0.35">
      <c r="A5184" s="75"/>
    </row>
    <row r="5185" spans="1:1" x14ac:dyDescent="0.35">
      <c r="A5185" s="75"/>
    </row>
    <row r="5186" spans="1:1" x14ac:dyDescent="0.35">
      <c r="A5186" s="75"/>
    </row>
    <row r="5187" spans="1:1" x14ac:dyDescent="0.35">
      <c r="A5187" s="75"/>
    </row>
    <row r="5188" spans="1:1" x14ac:dyDescent="0.35">
      <c r="A5188" s="75"/>
    </row>
    <row r="5189" spans="1:1" x14ac:dyDescent="0.35">
      <c r="A5189" s="75"/>
    </row>
    <row r="5190" spans="1:1" x14ac:dyDescent="0.35">
      <c r="A5190" s="75"/>
    </row>
    <row r="5191" spans="1:1" x14ac:dyDescent="0.35">
      <c r="A5191" s="75"/>
    </row>
    <row r="5192" spans="1:1" x14ac:dyDescent="0.35">
      <c r="A5192" s="75"/>
    </row>
    <row r="5193" spans="1:1" x14ac:dyDescent="0.35">
      <c r="A5193" s="75"/>
    </row>
    <row r="5194" spans="1:1" x14ac:dyDescent="0.35">
      <c r="A5194" s="75"/>
    </row>
    <row r="5195" spans="1:1" x14ac:dyDescent="0.35">
      <c r="A5195" s="75"/>
    </row>
    <row r="5196" spans="1:1" x14ac:dyDescent="0.35">
      <c r="A5196" s="75"/>
    </row>
    <row r="5197" spans="1:1" x14ac:dyDescent="0.35">
      <c r="A5197" s="75"/>
    </row>
    <row r="5198" spans="1:1" x14ac:dyDescent="0.35">
      <c r="A5198" s="75"/>
    </row>
    <row r="5199" spans="1:1" x14ac:dyDescent="0.35">
      <c r="A5199" s="75"/>
    </row>
    <row r="5200" spans="1:1" x14ac:dyDescent="0.35">
      <c r="A5200" s="75"/>
    </row>
    <row r="5201" spans="1:1" x14ac:dyDescent="0.35">
      <c r="A5201" s="75"/>
    </row>
    <row r="5202" spans="1:1" x14ac:dyDescent="0.35">
      <c r="A5202" s="75"/>
    </row>
    <row r="5203" spans="1:1" x14ac:dyDescent="0.35">
      <c r="A5203" s="75"/>
    </row>
    <row r="5204" spans="1:1" x14ac:dyDescent="0.35">
      <c r="A5204" s="75"/>
    </row>
    <row r="5205" spans="1:1" x14ac:dyDescent="0.35">
      <c r="A5205" s="75"/>
    </row>
    <row r="5206" spans="1:1" x14ac:dyDescent="0.35">
      <c r="A5206" s="75"/>
    </row>
    <row r="5207" spans="1:1" x14ac:dyDescent="0.35">
      <c r="A5207" s="75"/>
    </row>
    <row r="5208" spans="1:1" x14ac:dyDescent="0.35">
      <c r="A5208" s="75"/>
    </row>
    <row r="5209" spans="1:1" x14ac:dyDescent="0.35">
      <c r="A5209" s="75"/>
    </row>
    <row r="5210" spans="1:1" x14ac:dyDescent="0.35">
      <c r="A5210" s="75"/>
    </row>
    <row r="5211" spans="1:1" x14ac:dyDescent="0.35">
      <c r="A5211" s="75"/>
    </row>
    <row r="5212" spans="1:1" x14ac:dyDescent="0.35">
      <c r="A5212" s="75"/>
    </row>
    <row r="5213" spans="1:1" x14ac:dyDescent="0.35">
      <c r="A5213" s="75"/>
    </row>
    <row r="5214" spans="1:1" x14ac:dyDescent="0.35">
      <c r="A5214" s="75"/>
    </row>
    <row r="5215" spans="1:1" x14ac:dyDescent="0.35">
      <c r="A5215" s="75"/>
    </row>
    <row r="5216" spans="1:1" x14ac:dyDescent="0.35">
      <c r="A5216" s="75"/>
    </row>
    <row r="5217" spans="1:1" x14ac:dyDescent="0.35">
      <c r="A5217" s="75"/>
    </row>
    <row r="5218" spans="1:1" x14ac:dyDescent="0.35">
      <c r="A5218" s="75"/>
    </row>
    <row r="5219" spans="1:1" x14ac:dyDescent="0.35">
      <c r="A5219" s="75"/>
    </row>
    <row r="5220" spans="1:1" x14ac:dyDescent="0.35">
      <c r="A5220" s="75"/>
    </row>
    <row r="5221" spans="1:1" x14ac:dyDescent="0.35">
      <c r="A5221" s="75"/>
    </row>
    <row r="5222" spans="1:1" x14ac:dyDescent="0.35">
      <c r="A5222" s="75"/>
    </row>
    <row r="5223" spans="1:1" x14ac:dyDescent="0.35">
      <c r="A5223" s="75"/>
    </row>
    <row r="5224" spans="1:1" x14ac:dyDescent="0.35">
      <c r="A5224" s="75"/>
    </row>
    <row r="5225" spans="1:1" x14ac:dyDescent="0.35">
      <c r="A5225" s="75"/>
    </row>
    <row r="5226" spans="1:1" x14ac:dyDescent="0.35">
      <c r="A5226" s="75"/>
    </row>
    <row r="5227" spans="1:1" x14ac:dyDescent="0.35">
      <c r="A5227" s="75"/>
    </row>
    <row r="5228" spans="1:1" x14ac:dyDescent="0.35">
      <c r="A5228" s="75"/>
    </row>
    <row r="5229" spans="1:1" x14ac:dyDescent="0.35">
      <c r="A5229" s="75"/>
    </row>
    <row r="5230" spans="1:1" x14ac:dyDescent="0.35">
      <c r="A5230" s="75"/>
    </row>
    <row r="5231" spans="1:1" x14ac:dyDescent="0.35">
      <c r="A5231" s="75"/>
    </row>
    <row r="5232" spans="1:1" x14ac:dyDescent="0.35">
      <c r="A5232" s="75"/>
    </row>
    <row r="5233" spans="1:1" x14ac:dyDescent="0.35">
      <c r="A5233" s="75"/>
    </row>
    <row r="5234" spans="1:1" x14ac:dyDescent="0.35">
      <c r="A5234" s="75"/>
    </row>
    <row r="5235" spans="1:1" x14ac:dyDescent="0.35">
      <c r="A5235" s="75"/>
    </row>
    <row r="5236" spans="1:1" x14ac:dyDescent="0.35">
      <c r="A5236" s="75"/>
    </row>
    <row r="5237" spans="1:1" x14ac:dyDescent="0.35">
      <c r="A5237" s="75"/>
    </row>
    <row r="5238" spans="1:1" x14ac:dyDescent="0.35">
      <c r="A5238" s="75"/>
    </row>
    <row r="5239" spans="1:1" x14ac:dyDescent="0.35">
      <c r="A5239" s="75"/>
    </row>
    <row r="5240" spans="1:1" x14ac:dyDescent="0.35">
      <c r="A5240" s="75"/>
    </row>
    <row r="5241" spans="1:1" x14ac:dyDescent="0.35">
      <c r="A5241" s="75"/>
    </row>
    <row r="5242" spans="1:1" x14ac:dyDescent="0.35">
      <c r="A5242" s="75"/>
    </row>
    <row r="5243" spans="1:1" x14ac:dyDescent="0.35">
      <c r="A5243" s="75"/>
    </row>
    <row r="5244" spans="1:1" x14ac:dyDescent="0.35">
      <c r="A5244" s="75"/>
    </row>
    <row r="5245" spans="1:1" x14ac:dyDescent="0.35">
      <c r="A5245" s="75"/>
    </row>
    <row r="5246" spans="1:1" x14ac:dyDescent="0.35">
      <c r="A5246" s="75"/>
    </row>
    <row r="5247" spans="1:1" x14ac:dyDescent="0.35">
      <c r="A5247" s="75"/>
    </row>
    <row r="5248" spans="1:1" x14ac:dyDescent="0.35">
      <c r="A5248" s="75"/>
    </row>
    <row r="5249" spans="1:1" x14ac:dyDescent="0.35">
      <c r="A5249" s="75"/>
    </row>
    <row r="5250" spans="1:1" x14ac:dyDescent="0.35">
      <c r="A5250" s="75"/>
    </row>
    <row r="5251" spans="1:1" x14ac:dyDescent="0.35">
      <c r="A5251" s="75"/>
    </row>
    <row r="5252" spans="1:1" x14ac:dyDescent="0.35">
      <c r="A5252" s="75"/>
    </row>
    <row r="5253" spans="1:1" x14ac:dyDescent="0.35">
      <c r="A5253" s="75"/>
    </row>
    <row r="5254" spans="1:1" x14ac:dyDescent="0.35">
      <c r="A5254" s="75"/>
    </row>
    <row r="5255" spans="1:1" x14ac:dyDescent="0.35">
      <c r="A5255" s="75"/>
    </row>
    <row r="5256" spans="1:1" x14ac:dyDescent="0.35">
      <c r="A5256" s="75"/>
    </row>
    <row r="5257" spans="1:1" x14ac:dyDescent="0.35">
      <c r="A5257" s="75"/>
    </row>
    <row r="5258" spans="1:1" x14ac:dyDescent="0.35">
      <c r="A5258" s="75"/>
    </row>
    <row r="5259" spans="1:1" x14ac:dyDescent="0.35">
      <c r="A5259" s="75"/>
    </row>
    <row r="5260" spans="1:1" x14ac:dyDescent="0.35">
      <c r="A5260" s="75"/>
    </row>
    <row r="5261" spans="1:1" x14ac:dyDescent="0.35">
      <c r="A5261" s="75"/>
    </row>
    <row r="5262" spans="1:1" x14ac:dyDescent="0.35">
      <c r="A5262" s="75"/>
    </row>
    <row r="5263" spans="1:1" x14ac:dyDescent="0.35">
      <c r="A5263" s="75"/>
    </row>
    <row r="5264" spans="1:1" x14ac:dyDescent="0.35">
      <c r="A5264" s="75"/>
    </row>
    <row r="5265" spans="1:1" x14ac:dyDescent="0.35">
      <c r="A5265" s="75"/>
    </row>
    <row r="5266" spans="1:1" x14ac:dyDescent="0.35">
      <c r="A5266" s="75"/>
    </row>
    <row r="5267" spans="1:1" x14ac:dyDescent="0.35">
      <c r="A5267" s="75"/>
    </row>
    <row r="5268" spans="1:1" x14ac:dyDescent="0.35">
      <c r="A5268" s="75"/>
    </row>
    <row r="5269" spans="1:1" x14ac:dyDescent="0.35">
      <c r="A5269" s="75"/>
    </row>
    <row r="5270" spans="1:1" x14ac:dyDescent="0.35">
      <c r="A5270" s="75"/>
    </row>
    <row r="5271" spans="1:1" x14ac:dyDescent="0.35">
      <c r="A5271" s="75"/>
    </row>
    <row r="5272" spans="1:1" x14ac:dyDescent="0.35">
      <c r="A5272" s="75"/>
    </row>
    <row r="5273" spans="1:1" x14ac:dyDescent="0.35">
      <c r="A5273" s="75"/>
    </row>
    <row r="5274" spans="1:1" x14ac:dyDescent="0.35">
      <c r="A5274" s="75"/>
    </row>
    <row r="5275" spans="1:1" x14ac:dyDescent="0.35">
      <c r="A5275" s="75"/>
    </row>
    <row r="5276" spans="1:1" x14ac:dyDescent="0.35">
      <c r="A5276" s="75"/>
    </row>
    <row r="5277" spans="1:1" x14ac:dyDescent="0.35">
      <c r="A5277" s="75"/>
    </row>
    <row r="5278" spans="1:1" x14ac:dyDescent="0.35">
      <c r="A5278" s="75"/>
    </row>
    <row r="5279" spans="1:1" x14ac:dyDescent="0.35">
      <c r="A5279" s="75"/>
    </row>
    <row r="5280" spans="1:1" x14ac:dyDescent="0.35">
      <c r="A5280" s="75"/>
    </row>
    <row r="5281" spans="1:1" x14ac:dyDescent="0.35">
      <c r="A5281" s="75"/>
    </row>
    <row r="5282" spans="1:1" x14ac:dyDescent="0.35">
      <c r="A5282" s="75"/>
    </row>
    <row r="5283" spans="1:1" x14ac:dyDescent="0.35">
      <c r="A5283" s="75"/>
    </row>
    <row r="5284" spans="1:1" x14ac:dyDescent="0.35">
      <c r="A5284" s="75"/>
    </row>
    <row r="5285" spans="1:1" x14ac:dyDescent="0.35">
      <c r="A5285" s="75"/>
    </row>
    <row r="5286" spans="1:1" x14ac:dyDescent="0.35">
      <c r="A5286" s="75"/>
    </row>
    <row r="5287" spans="1:1" x14ac:dyDescent="0.35">
      <c r="A5287" s="75"/>
    </row>
    <row r="5288" spans="1:1" x14ac:dyDescent="0.35">
      <c r="A5288" s="75"/>
    </row>
    <row r="5289" spans="1:1" x14ac:dyDescent="0.35">
      <c r="A5289" s="75"/>
    </row>
    <row r="5290" spans="1:1" x14ac:dyDescent="0.35">
      <c r="A5290" s="75"/>
    </row>
    <row r="5291" spans="1:1" x14ac:dyDescent="0.35">
      <c r="A5291" s="75"/>
    </row>
    <row r="5292" spans="1:1" x14ac:dyDescent="0.35">
      <c r="A5292" s="75"/>
    </row>
    <row r="5293" spans="1:1" x14ac:dyDescent="0.35">
      <c r="A5293" s="75"/>
    </row>
    <row r="5294" spans="1:1" x14ac:dyDescent="0.35">
      <c r="A5294" s="75"/>
    </row>
    <row r="5295" spans="1:1" x14ac:dyDescent="0.35">
      <c r="A5295" s="75"/>
    </row>
    <row r="5296" spans="1:1" x14ac:dyDescent="0.35">
      <c r="A5296" s="75"/>
    </row>
    <row r="5297" spans="1:1" x14ac:dyDescent="0.35">
      <c r="A5297" s="75"/>
    </row>
    <row r="5298" spans="1:1" x14ac:dyDescent="0.35">
      <c r="A5298" s="75"/>
    </row>
    <row r="5299" spans="1:1" x14ac:dyDescent="0.35">
      <c r="A5299" s="75"/>
    </row>
    <row r="5300" spans="1:1" x14ac:dyDescent="0.35">
      <c r="A5300" s="75"/>
    </row>
    <row r="5301" spans="1:1" x14ac:dyDescent="0.35">
      <c r="A5301" s="75"/>
    </row>
    <row r="5302" spans="1:1" x14ac:dyDescent="0.35">
      <c r="A5302" s="75"/>
    </row>
    <row r="5303" spans="1:1" x14ac:dyDescent="0.35">
      <c r="A5303" s="75"/>
    </row>
    <row r="5304" spans="1:1" x14ac:dyDescent="0.35">
      <c r="A5304" s="75"/>
    </row>
    <row r="5305" spans="1:1" x14ac:dyDescent="0.35">
      <c r="A5305" s="75"/>
    </row>
    <row r="5306" spans="1:1" x14ac:dyDescent="0.35">
      <c r="A5306" s="75"/>
    </row>
    <row r="5307" spans="1:1" x14ac:dyDescent="0.35">
      <c r="A5307" s="75"/>
    </row>
    <row r="5308" spans="1:1" x14ac:dyDescent="0.35">
      <c r="A5308" s="75"/>
    </row>
    <row r="5309" spans="1:1" x14ac:dyDescent="0.35">
      <c r="A5309" s="75"/>
    </row>
    <row r="5310" spans="1:1" x14ac:dyDescent="0.35">
      <c r="A5310" s="75"/>
    </row>
    <row r="5311" spans="1:1" x14ac:dyDescent="0.35">
      <c r="A5311" s="75"/>
    </row>
    <row r="5312" spans="1:1" x14ac:dyDescent="0.35">
      <c r="A5312" s="75"/>
    </row>
    <row r="5313" spans="1:1" x14ac:dyDescent="0.35">
      <c r="A5313" s="75"/>
    </row>
    <row r="5314" spans="1:1" x14ac:dyDescent="0.35">
      <c r="A5314" s="75"/>
    </row>
    <row r="5315" spans="1:1" x14ac:dyDescent="0.35">
      <c r="A5315" s="75"/>
    </row>
    <row r="5316" spans="1:1" x14ac:dyDescent="0.35">
      <c r="A5316" s="75"/>
    </row>
    <row r="5317" spans="1:1" x14ac:dyDescent="0.35">
      <c r="A5317" s="75"/>
    </row>
    <row r="5318" spans="1:1" x14ac:dyDescent="0.35">
      <c r="A5318" s="75"/>
    </row>
    <row r="5319" spans="1:1" x14ac:dyDescent="0.35">
      <c r="A5319" s="75"/>
    </row>
    <row r="5320" spans="1:1" x14ac:dyDescent="0.35">
      <c r="A5320" s="75"/>
    </row>
    <row r="5321" spans="1:1" x14ac:dyDescent="0.35">
      <c r="A5321" s="75"/>
    </row>
    <row r="5322" spans="1:1" x14ac:dyDescent="0.35">
      <c r="A5322" s="75"/>
    </row>
    <row r="5323" spans="1:1" x14ac:dyDescent="0.35">
      <c r="A5323" s="75"/>
    </row>
    <row r="5324" spans="1:1" x14ac:dyDescent="0.35">
      <c r="A5324" s="75"/>
    </row>
    <row r="5325" spans="1:1" x14ac:dyDescent="0.35">
      <c r="A5325" s="75"/>
    </row>
    <row r="5326" spans="1:1" x14ac:dyDescent="0.35">
      <c r="A5326" s="75"/>
    </row>
    <row r="5327" spans="1:1" x14ac:dyDescent="0.35">
      <c r="A5327" s="75"/>
    </row>
    <row r="5328" spans="1:1" x14ac:dyDescent="0.35">
      <c r="A5328" s="75"/>
    </row>
    <row r="5329" spans="1:1" x14ac:dyDescent="0.35">
      <c r="A5329" s="75"/>
    </row>
    <row r="5330" spans="1:1" x14ac:dyDescent="0.35">
      <c r="A5330" s="75"/>
    </row>
    <row r="5331" spans="1:1" x14ac:dyDescent="0.35">
      <c r="A5331" s="75"/>
    </row>
    <row r="5332" spans="1:1" x14ac:dyDescent="0.35">
      <c r="A5332" s="75"/>
    </row>
    <row r="5333" spans="1:1" x14ac:dyDescent="0.35">
      <c r="A5333" s="75"/>
    </row>
    <row r="5334" spans="1:1" x14ac:dyDescent="0.35">
      <c r="A5334" s="75"/>
    </row>
    <row r="5335" spans="1:1" x14ac:dyDescent="0.35">
      <c r="A5335" s="75"/>
    </row>
    <row r="5336" spans="1:1" x14ac:dyDescent="0.35">
      <c r="A5336" s="75"/>
    </row>
    <row r="5337" spans="1:1" x14ac:dyDescent="0.35">
      <c r="A5337" s="75"/>
    </row>
    <row r="5338" spans="1:1" x14ac:dyDescent="0.35">
      <c r="A5338" s="75"/>
    </row>
    <row r="5339" spans="1:1" x14ac:dyDescent="0.35">
      <c r="A5339" s="75"/>
    </row>
    <row r="5340" spans="1:1" x14ac:dyDescent="0.35">
      <c r="A5340" s="75"/>
    </row>
    <row r="5341" spans="1:1" x14ac:dyDescent="0.35">
      <c r="A5341" s="75"/>
    </row>
    <row r="5342" spans="1:1" x14ac:dyDescent="0.35">
      <c r="A5342" s="75"/>
    </row>
    <row r="5343" spans="1:1" x14ac:dyDescent="0.35">
      <c r="A5343" s="75"/>
    </row>
    <row r="5344" spans="1:1" x14ac:dyDescent="0.35">
      <c r="A5344" s="75"/>
    </row>
    <row r="5345" spans="1:1" x14ac:dyDescent="0.35">
      <c r="A5345" s="75"/>
    </row>
    <row r="5346" spans="1:1" x14ac:dyDescent="0.35">
      <c r="A5346" s="75"/>
    </row>
    <row r="5347" spans="1:1" x14ac:dyDescent="0.35">
      <c r="A5347" s="75"/>
    </row>
    <row r="5348" spans="1:1" x14ac:dyDescent="0.35">
      <c r="A5348" s="75"/>
    </row>
    <row r="5349" spans="1:1" x14ac:dyDescent="0.35">
      <c r="A5349" s="75"/>
    </row>
    <row r="5350" spans="1:1" x14ac:dyDescent="0.35">
      <c r="A5350" s="75"/>
    </row>
    <row r="5351" spans="1:1" x14ac:dyDescent="0.35">
      <c r="A5351" s="75"/>
    </row>
    <row r="5352" spans="1:1" x14ac:dyDescent="0.35">
      <c r="A5352" s="75"/>
    </row>
    <row r="5353" spans="1:1" x14ac:dyDescent="0.35">
      <c r="A5353" s="75"/>
    </row>
    <row r="5354" spans="1:1" x14ac:dyDescent="0.35">
      <c r="A5354" s="75"/>
    </row>
    <row r="5355" spans="1:1" x14ac:dyDescent="0.35">
      <c r="A5355" s="75"/>
    </row>
    <row r="5356" spans="1:1" x14ac:dyDescent="0.35">
      <c r="A5356" s="75"/>
    </row>
    <row r="5357" spans="1:1" x14ac:dyDescent="0.35">
      <c r="A5357" s="75"/>
    </row>
    <row r="5358" spans="1:1" x14ac:dyDescent="0.35">
      <c r="A5358" s="75"/>
    </row>
    <row r="5359" spans="1:1" x14ac:dyDescent="0.35">
      <c r="A5359" s="75"/>
    </row>
    <row r="5360" spans="1:1" x14ac:dyDescent="0.35">
      <c r="A5360" s="75"/>
    </row>
    <row r="5361" spans="1:1" x14ac:dyDescent="0.35">
      <c r="A5361" s="75"/>
    </row>
    <row r="5362" spans="1:1" x14ac:dyDescent="0.35">
      <c r="A5362" s="75"/>
    </row>
    <row r="5363" spans="1:1" x14ac:dyDescent="0.35">
      <c r="A5363" s="75"/>
    </row>
    <row r="5364" spans="1:1" x14ac:dyDescent="0.35">
      <c r="A5364" s="75"/>
    </row>
    <row r="5365" spans="1:1" x14ac:dyDescent="0.35">
      <c r="A5365" s="75"/>
    </row>
    <row r="5366" spans="1:1" x14ac:dyDescent="0.35">
      <c r="A5366" s="75"/>
    </row>
    <row r="5367" spans="1:1" x14ac:dyDescent="0.35">
      <c r="A5367" s="75"/>
    </row>
    <row r="5368" spans="1:1" x14ac:dyDescent="0.35">
      <c r="A5368" s="75"/>
    </row>
    <row r="5369" spans="1:1" x14ac:dyDescent="0.35">
      <c r="A5369" s="75"/>
    </row>
    <row r="5370" spans="1:1" x14ac:dyDescent="0.35">
      <c r="A5370" s="75"/>
    </row>
    <row r="5371" spans="1:1" x14ac:dyDescent="0.35">
      <c r="A5371" s="75"/>
    </row>
    <row r="5372" spans="1:1" x14ac:dyDescent="0.35">
      <c r="A5372" s="75"/>
    </row>
    <row r="5373" spans="1:1" x14ac:dyDescent="0.35">
      <c r="A5373" s="75"/>
    </row>
    <row r="5374" spans="1:1" x14ac:dyDescent="0.35">
      <c r="A5374" s="75"/>
    </row>
    <row r="5375" spans="1:1" x14ac:dyDescent="0.35">
      <c r="A5375" s="75"/>
    </row>
    <row r="5376" spans="1:1" x14ac:dyDescent="0.35">
      <c r="A5376" s="75"/>
    </row>
    <row r="5377" spans="1:1" x14ac:dyDescent="0.35">
      <c r="A5377" s="75"/>
    </row>
    <row r="5378" spans="1:1" x14ac:dyDescent="0.35">
      <c r="A5378" s="75"/>
    </row>
    <row r="5379" spans="1:1" x14ac:dyDescent="0.35">
      <c r="A5379" s="75"/>
    </row>
    <row r="5380" spans="1:1" x14ac:dyDescent="0.35">
      <c r="A5380" s="75"/>
    </row>
    <row r="5381" spans="1:1" x14ac:dyDescent="0.35">
      <c r="A5381" s="75"/>
    </row>
    <row r="5382" spans="1:1" x14ac:dyDescent="0.35">
      <c r="A5382" s="75"/>
    </row>
    <row r="5383" spans="1:1" x14ac:dyDescent="0.35">
      <c r="A5383" s="75"/>
    </row>
    <row r="5384" spans="1:1" x14ac:dyDescent="0.35">
      <c r="A5384" s="75"/>
    </row>
    <row r="5385" spans="1:1" x14ac:dyDescent="0.35">
      <c r="A5385" s="75"/>
    </row>
    <row r="5386" spans="1:1" x14ac:dyDescent="0.35">
      <c r="A5386" s="75"/>
    </row>
    <row r="5387" spans="1:1" x14ac:dyDescent="0.35">
      <c r="A5387" s="75"/>
    </row>
    <row r="5388" spans="1:1" x14ac:dyDescent="0.35">
      <c r="A5388" s="75"/>
    </row>
    <row r="5389" spans="1:1" x14ac:dyDescent="0.35">
      <c r="A5389" s="75"/>
    </row>
    <row r="5390" spans="1:1" x14ac:dyDescent="0.35">
      <c r="A5390" s="75"/>
    </row>
    <row r="5391" spans="1:1" x14ac:dyDescent="0.35">
      <c r="A5391" s="75"/>
    </row>
    <row r="5392" spans="1:1" x14ac:dyDescent="0.35">
      <c r="A5392" s="75"/>
    </row>
    <row r="5393" spans="1:1" x14ac:dyDescent="0.35">
      <c r="A5393" s="75"/>
    </row>
    <row r="5394" spans="1:1" x14ac:dyDescent="0.35">
      <c r="A5394" s="75"/>
    </row>
    <row r="5395" spans="1:1" x14ac:dyDescent="0.35">
      <c r="A5395" s="75"/>
    </row>
    <row r="5396" spans="1:1" x14ac:dyDescent="0.35">
      <c r="A5396" s="75"/>
    </row>
    <row r="5397" spans="1:1" x14ac:dyDescent="0.35">
      <c r="A5397" s="75"/>
    </row>
    <row r="5398" spans="1:1" x14ac:dyDescent="0.35">
      <c r="A5398" s="75"/>
    </row>
    <row r="5399" spans="1:1" x14ac:dyDescent="0.35">
      <c r="A5399" s="75"/>
    </row>
    <row r="5400" spans="1:1" x14ac:dyDescent="0.35">
      <c r="A5400" s="75"/>
    </row>
    <row r="5401" spans="1:1" x14ac:dyDescent="0.35">
      <c r="A5401" s="75"/>
    </row>
    <row r="5402" spans="1:1" x14ac:dyDescent="0.35">
      <c r="A5402" s="75"/>
    </row>
    <row r="5403" spans="1:1" x14ac:dyDescent="0.35">
      <c r="A5403" s="75"/>
    </row>
    <row r="5404" spans="1:1" x14ac:dyDescent="0.35">
      <c r="A5404" s="75"/>
    </row>
    <row r="5405" spans="1:1" x14ac:dyDescent="0.35">
      <c r="A5405" s="75"/>
    </row>
    <row r="5406" spans="1:1" x14ac:dyDescent="0.35">
      <c r="A5406" s="75"/>
    </row>
    <row r="5407" spans="1:1" x14ac:dyDescent="0.35">
      <c r="A5407" s="75"/>
    </row>
    <row r="5408" spans="1:1" x14ac:dyDescent="0.35">
      <c r="A5408" s="75"/>
    </row>
    <row r="5409" spans="1:1" x14ac:dyDescent="0.35">
      <c r="A5409" s="75"/>
    </row>
    <row r="5410" spans="1:1" x14ac:dyDescent="0.35">
      <c r="A5410" s="75"/>
    </row>
    <row r="5411" spans="1:1" x14ac:dyDescent="0.35">
      <c r="A5411" s="75"/>
    </row>
    <row r="5412" spans="1:1" x14ac:dyDescent="0.35">
      <c r="A5412" s="75"/>
    </row>
    <row r="5413" spans="1:1" x14ac:dyDescent="0.35">
      <c r="A5413" s="75"/>
    </row>
    <row r="5414" spans="1:1" x14ac:dyDescent="0.35">
      <c r="A5414" s="75"/>
    </row>
    <row r="5415" spans="1:1" x14ac:dyDescent="0.35">
      <c r="A5415" s="75"/>
    </row>
    <row r="5416" spans="1:1" x14ac:dyDescent="0.35">
      <c r="A5416" s="75"/>
    </row>
    <row r="5417" spans="1:1" x14ac:dyDescent="0.35">
      <c r="A5417" s="75"/>
    </row>
    <row r="5418" spans="1:1" x14ac:dyDescent="0.35">
      <c r="A5418" s="75"/>
    </row>
    <row r="5419" spans="1:1" x14ac:dyDescent="0.35">
      <c r="A5419" s="75"/>
    </row>
    <row r="5420" spans="1:1" x14ac:dyDescent="0.35">
      <c r="A5420" s="75"/>
    </row>
    <row r="5421" spans="1:1" x14ac:dyDescent="0.35">
      <c r="A5421" s="75"/>
    </row>
    <row r="5422" spans="1:1" x14ac:dyDescent="0.35">
      <c r="A5422" s="75"/>
    </row>
    <row r="5423" spans="1:1" x14ac:dyDescent="0.35">
      <c r="A5423" s="75"/>
    </row>
    <row r="5424" spans="1:1" x14ac:dyDescent="0.35">
      <c r="A5424" s="75"/>
    </row>
    <row r="5425" spans="1:1" x14ac:dyDescent="0.35">
      <c r="A5425" s="75"/>
    </row>
    <row r="5426" spans="1:1" x14ac:dyDescent="0.35">
      <c r="A5426" s="75"/>
    </row>
    <row r="5427" spans="1:1" x14ac:dyDescent="0.35">
      <c r="A5427" s="75"/>
    </row>
    <row r="5428" spans="1:1" x14ac:dyDescent="0.35">
      <c r="A5428" s="75"/>
    </row>
    <row r="5429" spans="1:1" x14ac:dyDescent="0.35">
      <c r="A5429" s="75"/>
    </row>
    <row r="5430" spans="1:1" x14ac:dyDescent="0.35">
      <c r="A5430" s="75"/>
    </row>
    <row r="5431" spans="1:1" x14ac:dyDescent="0.35">
      <c r="A5431" s="75"/>
    </row>
    <row r="5432" spans="1:1" x14ac:dyDescent="0.35">
      <c r="A5432" s="75"/>
    </row>
    <row r="5433" spans="1:1" x14ac:dyDescent="0.35">
      <c r="A5433" s="75"/>
    </row>
    <row r="5434" spans="1:1" x14ac:dyDescent="0.35">
      <c r="A5434" s="75"/>
    </row>
    <row r="5435" spans="1:1" x14ac:dyDescent="0.35">
      <c r="A5435" s="75"/>
    </row>
    <row r="5436" spans="1:1" x14ac:dyDescent="0.35">
      <c r="A5436" s="75"/>
    </row>
    <row r="5437" spans="1:1" x14ac:dyDescent="0.35">
      <c r="A5437" s="75"/>
    </row>
    <row r="5438" spans="1:1" x14ac:dyDescent="0.35">
      <c r="A5438" s="75"/>
    </row>
    <row r="5439" spans="1:1" x14ac:dyDescent="0.35">
      <c r="A5439" s="75"/>
    </row>
    <row r="5440" spans="1:1" x14ac:dyDescent="0.35">
      <c r="A5440" s="75"/>
    </row>
    <row r="5441" spans="1:1" x14ac:dyDescent="0.35">
      <c r="A5441" s="75"/>
    </row>
    <row r="5442" spans="1:1" x14ac:dyDescent="0.35">
      <c r="A5442" s="75"/>
    </row>
    <row r="5443" spans="1:1" x14ac:dyDescent="0.35">
      <c r="A5443" s="75"/>
    </row>
    <row r="5444" spans="1:1" x14ac:dyDescent="0.35">
      <c r="A5444" s="75"/>
    </row>
    <row r="5445" spans="1:1" x14ac:dyDescent="0.35">
      <c r="A5445" s="75"/>
    </row>
    <row r="5446" spans="1:1" x14ac:dyDescent="0.35">
      <c r="A5446" s="75"/>
    </row>
    <row r="5447" spans="1:1" x14ac:dyDescent="0.35">
      <c r="A5447" s="75"/>
    </row>
    <row r="5448" spans="1:1" x14ac:dyDescent="0.35">
      <c r="A5448" s="75"/>
    </row>
    <row r="5449" spans="1:1" x14ac:dyDescent="0.35">
      <c r="A5449" s="75"/>
    </row>
    <row r="5450" spans="1:1" x14ac:dyDescent="0.35">
      <c r="A5450" s="75"/>
    </row>
    <row r="5451" spans="1:1" x14ac:dyDescent="0.35">
      <c r="A5451" s="75"/>
    </row>
    <row r="5452" spans="1:1" x14ac:dyDescent="0.35">
      <c r="A5452" s="75"/>
    </row>
    <row r="5453" spans="1:1" x14ac:dyDescent="0.35">
      <c r="A5453" s="75"/>
    </row>
    <row r="5454" spans="1:1" x14ac:dyDescent="0.35">
      <c r="A5454" s="75"/>
    </row>
    <row r="5455" spans="1:1" x14ac:dyDescent="0.35">
      <c r="A5455" s="75"/>
    </row>
    <row r="5456" spans="1:1" x14ac:dyDescent="0.35">
      <c r="A5456" s="75"/>
    </row>
    <row r="5457" spans="1:1" x14ac:dyDescent="0.35">
      <c r="A5457" s="75"/>
    </row>
    <row r="5458" spans="1:1" x14ac:dyDescent="0.35">
      <c r="A5458" s="75"/>
    </row>
    <row r="5459" spans="1:1" x14ac:dyDescent="0.35">
      <c r="A5459" s="75"/>
    </row>
    <row r="5460" spans="1:1" x14ac:dyDescent="0.35">
      <c r="A5460" s="75"/>
    </row>
    <row r="5461" spans="1:1" x14ac:dyDescent="0.35">
      <c r="A5461" s="75"/>
    </row>
    <row r="5462" spans="1:1" x14ac:dyDescent="0.35">
      <c r="A5462" s="75"/>
    </row>
    <row r="5463" spans="1:1" x14ac:dyDescent="0.35">
      <c r="A5463" s="75"/>
    </row>
    <row r="5464" spans="1:1" x14ac:dyDescent="0.35">
      <c r="A5464" s="75"/>
    </row>
    <row r="5465" spans="1:1" x14ac:dyDescent="0.35">
      <c r="A5465" s="75"/>
    </row>
    <row r="5466" spans="1:1" x14ac:dyDescent="0.35">
      <c r="A5466" s="75"/>
    </row>
    <row r="5467" spans="1:1" x14ac:dyDescent="0.35">
      <c r="A5467" s="75"/>
    </row>
    <row r="5468" spans="1:1" x14ac:dyDescent="0.35">
      <c r="A5468" s="75"/>
    </row>
    <row r="5469" spans="1:1" x14ac:dyDescent="0.35">
      <c r="A5469" s="75"/>
    </row>
    <row r="5470" spans="1:1" x14ac:dyDescent="0.35">
      <c r="A5470" s="75"/>
    </row>
    <row r="5471" spans="1:1" x14ac:dyDescent="0.35">
      <c r="A5471" s="75"/>
    </row>
    <row r="5472" spans="1:1" x14ac:dyDescent="0.35">
      <c r="A5472" s="75"/>
    </row>
    <row r="5473" spans="1:1" x14ac:dyDescent="0.35">
      <c r="A5473" s="75"/>
    </row>
    <row r="5474" spans="1:1" x14ac:dyDescent="0.35">
      <c r="A5474" s="75"/>
    </row>
    <row r="5475" spans="1:1" x14ac:dyDescent="0.35">
      <c r="A5475" s="75"/>
    </row>
    <row r="5476" spans="1:1" x14ac:dyDescent="0.35">
      <c r="A5476" s="75"/>
    </row>
    <row r="5477" spans="1:1" x14ac:dyDescent="0.35">
      <c r="A5477" s="75"/>
    </row>
    <row r="5478" spans="1:1" x14ac:dyDescent="0.35">
      <c r="A5478" s="75"/>
    </row>
    <row r="5479" spans="1:1" x14ac:dyDescent="0.35">
      <c r="A5479" s="75"/>
    </row>
    <row r="5480" spans="1:1" x14ac:dyDescent="0.35">
      <c r="A5480" s="75"/>
    </row>
    <row r="5481" spans="1:1" x14ac:dyDescent="0.35">
      <c r="A5481" s="75"/>
    </row>
    <row r="5482" spans="1:1" x14ac:dyDescent="0.35">
      <c r="A5482" s="75"/>
    </row>
    <row r="5483" spans="1:1" x14ac:dyDescent="0.35">
      <c r="A5483" s="75"/>
    </row>
    <row r="5484" spans="1:1" x14ac:dyDescent="0.35">
      <c r="A5484" s="75"/>
    </row>
    <row r="5485" spans="1:1" x14ac:dyDescent="0.35">
      <c r="A5485" s="75"/>
    </row>
    <row r="5486" spans="1:1" x14ac:dyDescent="0.35">
      <c r="A5486" s="75"/>
    </row>
    <row r="5487" spans="1:1" x14ac:dyDescent="0.35">
      <c r="A5487" s="75"/>
    </row>
    <row r="5488" spans="1:1" x14ac:dyDescent="0.35">
      <c r="A5488" s="75"/>
    </row>
    <row r="5489" spans="1:1" x14ac:dyDescent="0.35">
      <c r="A5489" s="75"/>
    </row>
    <row r="5490" spans="1:1" x14ac:dyDescent="0.35">
      <c r="A5490" s="75"/>
    </row>
    <row r="5491" spans="1:1" x14ac:dyDescent="0.35">
      <c r="A5491" s="75"/>
    </row>
    <row r="5492" spans="1:1" x14ac:dyDescent="0.35">
      <c r="A5492" s="75"/>
    </row>
    <row r="5493" spans="1:1" x14ac:dyDescent="0.35">
      <c r="A5493" s="75"/>
    </row>
    <row r="5494" spans="1:1" x14ac:dyDescent="0.35">
      <c r="A5494" s="75"/>
    </row>
    <row r="5495" spans="1:1" x14ac:dyDescent="0.35">
      <c r="A5495" s="75"/>
    </row>
    <row r="5496" spans="1:1" x14ac:dyDescent="0.35">
      <c r="A5496" s="75"/>
    </row>
    <row r="5497" spans="1:1" x14ac:dyDescent="0.35">
      <c r="A5497" s="75"/>
    </row>
    <row r="5498" spans="1:1" x14ac:dyDescent="0.35">
      <c r="A5498" s="75"/>
    </row>
    <row r="5499" spans="1:1" x14ac:dyDescent="0.35">
      <c r="A5499" s="75"/>
    </row>
    <row r="5500" spans="1:1" x14ac:dyDescent="0.35">
      <c r="A5500" s="75"/>
    </row>
    <row r="5501" spans="1:1" x14ac:dyDescent="0.35">
      <c r="A5501" s="75"/>
    </row>
    <row r="5502" spans="1:1" x14ac:dyDescent="0.35">
      <c r="A5502" s="75"/>
    </row>
    <row r="5503" spans="1:1" x14ac:dyDescent="0.35">
      <c r="A5503" s="75"/>
    </row>
    <row r="5504" spans="1:1" x14ac:dyDescent="0.35">
      <c r="A5504" s="75"/>
    </row>
    <row r="5505" spans="1:1" x14ac:dyDescent="0.35">
      <c r="A5505" s="75"/>
    </row>
    <row r="5506" spans="1:1" x14ac:dyDescent="0.35">
      <c r="A5506" s="75"/>
    </row>
    <row r="5507" spans="1:1" x14ac:dyDescent="0.35">
      <c r="A5507" s="75"/>
    </row>
    <row r="5508" spans="1:1" x14ac:dyDescent="0.35">
      <c r="A5508" s="75"/>
    </row>
    <row r="5509" spans="1:1" x14ac:dyDescent="0.35">
      <c r="A5509" s="75"/>
    </row>
    <row r="5510" spans="1:1" x14ac:dyDescent="0.35">
      <c r="A5510" s="75"/>
    </row>
    <row r="5511" spans="1:1" x14ac:dyDescent="0.35">
      <c r="A5511" s="75"/>
    </row>
    <row r="5512" spans="1:1" x14ac:dyDescent="0.35">
      <c r="A5512" s="75"/>
    </row>
    <row r="5513" spans="1:1" x14ac:dyDescent="0.35">
      <c r="A5513" s="75"/>
    </row>
    <row r="5514" spans="1:1" x14ac:dyDescent="0.35">
      <c r="A5514" s="75"/>
    </row>
    <row r="5515" spans="1:1" x14ac:dyDescent="0.35">
      <c r="A5515" s="75"/>
    </row>
    <row r="5516" spans="1:1" x14ac:dyDescent="0.35">
      <c r="A5516" s="75"/>
    </row>
    <row r="5517" spans="1:1" x14ac:dyDescent="0.35">
      <c r="A5517" s="75"/>
    </row>
    <row r="5518" spans="1:1" x14ac:dyDescent="0.35">
      <c r="A5518" s="75"/>
    </row>
    <row r="5519" spans="1:1" x14ac:dyDescent="0.35">
      <c r="A5519" s="75"/>
    </row>
    <row r="5520" spans="1:1" x14ac:dyDescent="0.35">
      <c r="A5520" s="75"/>
    </row>
    <row r="5521" spans="1:1" x14ac:dyDescent="0.35">
      <c r="A5521" s="75"/>
    </row>
    <row r="5522" spans="1:1" x14ac:dyDescent="0.35">
      <c r="A5522" s="75"/>
    </row>
    <row r="5523" spans="1:1" x14ac:dyDescent="0.35">
      <c r="A5523" s="75"/>
    </row>
    <row r="5524" spans="1:1" x14ac:dyDescent="0.35">
      <c r="A5524" s="75"/>
    </row>
    <row r="5525" spans="1:1" x14ac:dyDescent="0.35">
      <c r="A5525" s="75"/>
    </row>
    <row r="5526" spans="1:1" x14ac:dyDescent="0.35">
      <c r="A5526" s="75"/>
    </row>
    <row r="5527" spans="1:1" x14ac:dyDescent="0.35">
      <c r="A5527" s="75"/>
    </row>
    <row r="5528" spans="1:1" x14ac:dyDescent="0.35">
      <c r="A5528" s="75"/>
    </row>
    <row r="5529" spans="1:1" x14ac:dyDescent="0.35">
      <c r="A5529" s="75"/>
    </row>
    <row r="5530" spans="1:1" x14ac:dyDescent="0.35">
      <c r="A5530" s="75"/>
    </row>
    <row r="5531" spans="1:1" x14ac:dyDescent="0.35">
      <c r="A5531" s="75"/>
    </row>
    <row r="5532" spans="1:1" x14ac:dyDescent="0.35">
      <c r="A5532" s="75"/>
    </row>
    <row r="5533" spans="1:1" x14ac:dyDescent="0.35">
      <c r="A5533" s="75"/>
    </row>
    <row r="5534" spans="1:1" x14ac:dyDescent="0.35">
      <c r="A5534" s="75"/>
    </row>
    <row r="5535" spans="1:1" x14ac:dyDescent="0.35">
      <c r="A5535" s="75"/>
    </row>
    <row r="5536" spans="1:1" x14ac:dyDescent="0.35">
      <c r="A5536" s="75"/>
    </row>
    <row r="5537" spans="1:1" x14ac:dyDescent="0.35">
      <c r="A5537" s="75"/>
    </row>
    <row r="5538" spans="1:1" x14ac:dyDescent="0.35">
      <c r="A5538" s="75"/>
    </row>
    <row r="5539" spans="1:1" x14ac:dyDescent="0.35">
      <c r="A5539" s="75"/>
    </row>
    <row r="5540" spans="1:1" x14ac:dyDescent="0.35">
      <c r="A5540" s="75"/>
    </row>
    <row r="5541" spans="1:1" x14ac:dyDescent="0.35">
      <c r="A5541" s="75"/>
    </row>
    <row r="5542" spans="1:1" x14ac:dyDescent="0.35">
      <c r="A5542" s="75"/>
    </row>
    <row r="5543" spans="1:1" x14ac:dyDescent="0.35">
      <c r="A5543" s="75"/>
    </row>
    <row r="5544" spans="1:1" x14ac:dyDescent="0.35">
      <c r="A5544" s="75"/>
    </row>
    <row r="5545" spans="1:1" x14ac:dyDescent="0.35">
      <c r="A5545" s="75"/>
    </row>
    <row r="5546" spans="1:1" x14ac:dyDescent="0.35">
      <c r="A5546" s="75"/>
    </row>
    <row r="5547" spans="1:1" x14ac:dyDescent="0.35">
      <c r="A5547" s="75"/>
    </row>
    <row r="5548" spans="1:1" x14ac:dyDescent="0.35">
      <c r="A5548" s="75"/>
    </row>
    <row r="5549" spans="1:1" x14ac:dyDescent="0.35">
      <c r="A5549" s="75"/>
    </row>
    <row r="5550" spans="1:1" x14ac:dyDescent="0.35">
      <c r="A5550" s="75"/>
    </row>
    <row r="5551" spans="1:1" x14ac:dyDescent="0.35">
      <c r="A5551" s="75"/>
    </row>
    <row r="5552" spans="1:1" x14ac:dyDescent="0.35">
      <c r="A5552" s="75"/>
    </row>
    <row r="5553" spans="1:1" x14ac:dyDescent="0.35">
      <c r="A5553" s="75"/>
    </row>
    <row r="5554" spans="1:1" x14ac:dyDescent="0.35">
      <c r="A5554" s="75"/>
    </row>
    <row r="5555" spans="1:1" x14ac:dyDescent="0.35">
      <c r="A5555" s="75"/>
    </row>
    <row r="5556" spans="1:1" x14ac:dyDescent="0.35">
      <c r="A5556" s="75"/>
    </row>
    <row r="5557" spans="1:1" x14ac:dyDescent="0.35">
      <c r="A5557" s="75"/>
    </row>
    <row r="5558" spans="1:1" x14ac:dyDescent="0.35">
      <c r="A5558" s="75"/>
    </row>
    <row r="5559" spans="1:1" x14ac:dyDescent="0.35">
      <c r="A5559" s="75"/>
    </row>
    <row r="5560" spans="1:1" x14ac:dyDescent="0.35">
      <c r="A5560" s="75"/>
    </row>
    <row r="5561" spans="1:1" x14ac:dyDescent="0.35">
      <c r="A5561" s="75"/>
    </row>
    <row r="5562" spans="1:1" x14ac:dyDescent="0.35">
      <c r="A5562" s="75"/>
    </row>
    <row r="5563" spans="1:1" x14ac:dyDescent="0.35">
      <c r="A5563" s="75"/>
    </row>
    <row r="5564" spans="1:1" x14ac:dyDescent="0.35">
      <c r="A5564" s="75"/>
    </row>
    <row r="5565" spans="1:1" x14ac:dyDescent="0.35">
      <c r="A5565" s="75"/>
    </row>
    <row r="5566" spans="1:1" x14ac:dyDescent="0.35">
      <c r="A5566" s="75"/>
    </row>
    <row r="5567" spans="1:1" x14ac:dyDescent="0.35">
      <c r="A5567" s="75"/>
    </row>
    <row r="5568" spans="1:1" x14ac:dyDescent="0.35">
      <c r="A5568" s="75"/>
    </row>
    <row r="5569" spans="1:1" x14ac:dyDescent="0.35">
      <c r="A5569" s="75"/>
    </row>
    <row r="5570" spans="1:1" x14ac:dyDescent="0.35">
      <c r="A5570" s="75"/>
    </row>
    <row r="5571" spans="1:1" x14ac:dyDescent="0.35">
      <c r="A5571" s="75"/>
    </row>
    <row r="5572" spans="1:1" x14ac:dyDescent="0.35">
      <c r="A5572" s="75"/>
    </row>
    <row r="5573" spans="1:1" x14ac:dyDescent="0.35">
      <c r="A5573" s="75"/>
    </row>
    <row r="5574" spans="1:1" x14ac:dyDescent="0.35">
      <c r="A5574" s="75"/>
    </row>
    <row r="5575" spans="1:1" x14ac:dyDescent="0.35">
      <c r="A5575" s="75"/>
    </row>
    <row r="5576" spans="1:1" x14ac:dyDescent="0.35">
      <c r="A5576" s="75"/>
    </row>
    <row r="5577" spans="1:1" x14ac:dyDescent="0.35">
      <c r="A5577" s="75"/>
    </row>
    <row r="5578" spans="1:1" x14ac:dyDescent="0.35">
      <c r="A5578" s="75"/>
    </row>
    <row r="5579" spans="1:1" x14ac:dyDescent="0.35">
      <c r="A5579" s="75"/>
    </row>
    <row r="5580" spans="1:1" x14ac:dyDescent="0.35">
      <c r="A5580" s="75"/>
    </row>
    <row r="5581" spans="1:1" x14ac:dyDescent="0.35">
      <c r="A5581" s="75"/>
    </row>
    <row r="5582" spans="1:1" x14ac:dyDescent="0.35">
      <c r="A5582" s="75"/>
    </row>
    <row r="5583" spans="1:1" x14ac:dyDescent="0.35">
      <c r="A5583" s="75"/>
    </row>
    <row r="5584" spans="1:1" x14ac:dyDescent="0.35">
      <c r="A5584" s="75"/>
    </row>
    <row r="5585" spans="1:1" x14ac:dyDescent="0.35">
      <c r="A5585" s="75"/>
    </row>
    <row r="5586" spans="1:1" x14ac:dyDescent="0.35">
      <c r="A5586" s="75"/>
    </row>
    <row r="5587" spans="1:1" x14ac:dyDescent="0.35">
      <c r="A5587" s="75"/>
    </row>
    <row r="5588" spans="1:1" x14ac:dyDescent="0.35">
      <c r="A5588" s="75"/>
    </row>
    <row r="5589" spans="1:1" x14ac:dyDescent="0.35">
      <c r="A5589" s="75"/>
    </row>
    <row r="5590" spans="1:1" x14ac:dyDescent="0.35">
      <c r="A5590" s="75"/>
    </row>
    <row r="5591" spans="1:1" x14ac:dyDescent="0.35">
      <c r="A5591" s="75"/>
    </row>
    <row r="5592" spans="1:1" x14ac:dyDescent="0.35">
      <c r="A5592" s="75"/>
    </row>
    <row r="5593" spans="1:1" x14ac:dyDescent="0.35">
      <c r="A5593" s="75"/>
    </row>
    <row r="5594" spans="1:1" x14ac:dyDescent="0.35">
      <c r="A5594" s="75"/>
    </row>
    <row r="5595" spans="1:1" x14ac:dyDescent="0.35">
      <c r="A5595" s="75"/>
    </row>
    <row r="5596" spans="1:1" x14ac:dyDescent="0.35">
      <c r="A5596" s="75"/>
    </row>
    <row r="5597" spans="1:1" x14ac:dyDescent="0.35">
      <c r="A5597" s="75"/>
    </row>
    <row r="5598" spans="1:1" x14ac:dyDescent="0.35">
      <c r="A5598" s="75"/>
    </row>
    <row r="5599" spans="1:1" x14ac:dyDescent="0.35">
      <c r="A5599" s="75"/>
    </row>
    <row r="5600" spans="1:1" x14ac:dyDescent="0.35">
      <c r="A5600" s="75"/>
    </row>
    <row r="5601" spans="1:1" x14ac:dyDescent="0.35">
      <c r="A5601" s="75"/>
    </row>
    <row r="5602" spans="1:1" x14ac:dyDescent="0.35">
      <c r="A5602" s="75"/>
    </row>
    <row r="5603" spans="1:1" x14ac:dyDescent="0.35">
      <c r="A5603" s="75"/>
    </row>
    <row r="5604" spans="1:1" x14ac:dyDescent="0.35">
      <c r="A5604" s="75"/>
    </row>
    <row r="5605" spans="1:1" x14ac:dyDescent="0.35">
      <c r="A5605" s="75"/>
    </row>
    <row r="5606" spans="1:1" x14ac:dyDescent="0.35">
      <c r="A5606" s="75"/>
    </row>
    <row r="5607" spans="1:1" x14ac:dyDescent="0.35">
      <c r="A5607" s="75"/>
    </row>
    <row r="5608" spans="1:1" x14ac:dyDescent="0.35">
      <c r="A5608" s="75"/>
    </row>
    <row r="5609" spans="1:1" x14ac:dyDescent="0.35">
      <c r="A5609" s="75"/>
    </row>
    <row r="5610" spans="1:1" x14ac:dyDescent="0.35">
      <c r="A5610" s="75"/>
    </row>
    <row r="5611" spans="1:1" x14ac:dyDescent="0.35">
      <c r="A5611" s="75"/>
    </row>
    <row r="5612" spans="1:1" x14ac:dyDescent="0.35">
      <c r="A5612" s="75"/>
    </row>
    <row r="5613" spans="1:1" x14ac:dyDescent="0.35">
      <c r="A5613" s="75"/>
    </row>
    <row r="5614" spans="1:1" x14ac:dyDescent="0.35">
      <c r="A5614" s="75"/>
    </row>
    <row r="5615" spans="1:1" x14ac:dyDescent="0.35">
      <c r="A5615" s="75"/>
    </row>
    <row r="5616" spans="1:1" x14ac:dyDescent="0.35">
      <c r="A5616" s="75"/>
    </row>
    <row r="5617" spans="1:1" x14ac:dyDescent="0.35">
      <c r="A5617" s="75"/>
    </row>
    <row r="5618" spans="1:1" x14ac:dyDescent="0.35">
      <c r="A5618" s="75"/>
    </row>
    <row r="5619" spans="1:1" x14ac:dyDescent="0.35">
      <c r="A5619" s="75"/>
    </row>
    <row r="5620" spans="1:1" x14ac:dyDescent="0.35">
      <c r="A5620" s="75"/>
    </row>
    <row r="5621" spans="1:1" x14ac:dyDescent="0.35">
      <c r="A5621" s="75"/>
    </row>
    <row r="5622" spans="1:1" x14ac:dyDescent="0.35">
      <c r="A5622" s="75"/>
    </row>
    <row r="5623" spans="1:1" x14ac:dyDescent="0.35">
      <c r="A5623" s="75"/>
    </row>
    <row r="5624" spans="1:1" x14ac:dyDescent="0.35">
      <c r="A5624" s="75"/>
    </row>
    <row r="5625" spans="1:1" x14ac:dyDescent="0.35">
      <c r="A5625" s="75"/>
    </row>
    <row r="5626" spans="1:1" x14ac:dyDescent="0.35">
      <c r="A5626" s="75"/>
    </row>
  </sheetData>
  <sheetProtection algorithmName="SHA-512" hashValue="VZyBLl1CQILC1i9X0sAcwJ5aFMHzm48LHR+Vc3qRfACHjIFS6erTtzGGOB0In4cRsjhWpG7E+IsJj/NydaxSWA==" saltValue="3oBFV3xSVlcRy/WrKOGWqA==" spinCount="100000" sheet="1" objects="1" scenarios="1" formatCells="0" formatColumns="0" formatRows="0" insertColumns="0" insertRows="0" insertHyperlinks="0" deleteColumns="0" deleteRows="0" sort="0"/>
  <dataValidations count="4">
    <dataValidation type="list" allowBlank="1" showInputMessage="1" showErrorMessage="1" sqref="A3:A5626" xr:uid="{00000000-0002-0000-0100-000000000000}">
      <formula1>$Q$1:$Q$365</formula1>
    </dataValidation>
    <dataValidation type="list" allowBlank="1" showInputMessage="1" showErrorMessage="1" sqref="B3:B4070" xr:uid="{00000000-0002-0000-0100-000001000000}">
      <formula1>$T$2:$T$44</formula1>
    </dataValidation>
    <dataValidation type="list" allowBlank="1" showInputMessage="1" showErrorMessage="1" sqref="G3:G3972" xr:uid="{00000000-0002-0000-0100-000002000000}">
      <formula1>$W$1:$W$126</formula1>
    </dataValidation>
    <dataValidation type="list" allowBlank="1" showInputMessage="1" showErrorMessage="1" sqref="A3:A3972" xr:uid="{00000000-0002-0000-0100-000003000000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AL50"/>
  <sheetViews>
    <sheetView showGridLines="0" workbookViewId="0">
      <pane xSplit="2" ySplit="2" topLeftCell="S3" activePane="bottomRight" state="frozen"/>
      <selection activeCell="A26" sqref="A26"/>
      <selection pane="topRight" activeCell="A26" sqref="A26"/>
      <selection pane="bottomLeft" activeCell="A26" sqref="A26"/>
      <selection pane="bottomRight" activeCell="AL6" sqref="AL6"/>
    </sheetView>
  </sheetViews>
  <sheetFormatPr defaultRowHeight="14.5" x14ac:dyDescent="0.35"/>
  <cols>
    <col min="1" max="1" width="52" customWidth="1"/>
    <col min="2" max="2" width="9.1796875" style="1"/>
    <col min="3" max="3" width="10.26953125" style="14" customWidth="1"/>
    <col min="4" max="4" width="10.26953125" style="15" customWidth="1"/>
    <col min="5" max="5" width="12.453125" style="16" bestFit="1" customWidth="1"/>
    <col min="6" max="6" width="10.26953125" style="14" customWidth="1"/>
    <col min="7" max="7" width="10.26953125" style="15" customWidth="1"/>
    <col min="8" max="8" width="10.26953125" style="16" customWidth="1"/>
    <col min="9" max="9" width="10.26953125" style="14" customWidth="1"/>
    <col min="10" max="10" width="10.26953125" style="15" customWidth="1"/>
    <col min="11" max="11" width="12.453125" style="16" bestFit="1" customWidth="1"/>
    <col min="12" max="12" width="10.26953125" style="14" customWidth="1"/>
    <col min="13" max="13" width="10.26953125" style="15" customWidth="1"/>
    <col min="14" max="14" width="10.26953125" style="16" customWidth="1"/>
    <col min="15" max="20" width="10.26953125" customWidth="1"/>
  </cols>
  <sheetData>
    <row r="1" spans="1:38" x14ac:dyDescent="0.35">
      <c r="C1" s="86" t="s">
        <v>247</v>
      </c>
      <c r="D1" s="80"/>
      <c r="E1" s="87"/>
      <c r="F1" s="84" t="s">
        <v>248</v>
      </c>
      <c r="G1" s="82"/>
      <c r="H1" s="85"/>
      <c r="I1" s="86" t="s">
        <v>249</v>
      </c>
      <c r="J1" s="80"/>
      <c r="K1" s="87"/>
      <c r="L1" s="84" t="s">
        <v>250</v>
      </c>
      <c r="M1" s="82"/>
      <c r="N1" s="85"/>
      <c r="O1" s="80" t="s">
        <v>251</v>
      </c>
      <c r="P1" s="80"/>
      <c r="Q1" s="81"/>
      <c r="R1" s="82" t="s">
        <v>252</v>
      </c>
      <c r="S1" s="82"/>
      <c r="T1" s="83"/>
      <c r="U1" s="80" t="s">
        <v>253</v>
      </c>
      <c r="V1" s="80"/>
      <c r="W1" s="81"/>
      <c r="X1" s="82" t="s">
        <v>254</v>
      </c>
      <c r="Y1" s="82"/>
      <c r="Z1" s="83"/>
      <c r="AA1" s="80" t="s">
        <v>255</v>
      </c>
      <c r="AB1" s="80"/>
      <c r="AC1" s="81"/>
      <c r="AD1" s="82" t="s">
        <v>256</v>
      </c>
      <c r="AE1" s="82"/>
      <c r="AF1" s="83"/>
      <c r="AG1" s="80" t="s">
        <v>257</v>
      </c>
      <c r="AH1" s="80"/>
      <c r="AI1" s="81"/>
      <c r="AJ1" s="82" t="s">
        <v>258</v>
      </c>
      <c r="AK1" s="82"/>
      <c r="AL1" s="83"/>
    </row>
    <row r="2" spans="1:38" x14ac:dyDescent="0.35">
      <c r="A2" s="3" t="s">
        <v>1</v>
      </c>
      <c r="B2" s="6" t="s">
        <v>7</v>
      </c>
      <c r="C2" s="10" t="s">
        <v>9</v>
      </c>
      <c r="D2" s="3" t="s">
        <v>86</v>
      </c>
      <c r="E2" s="19" t="s">
        <v>0</v>
      </c>
      <c r="F2" s="17" t="s">
        <v>9</v>
      </c>
      <c r="G2" s="9" t="s">
        <v>86</v>
      </c>
      <c r="H2" s="18" t="s">
        <v>0</v>
      </c>
      <c r="I2" s="10" t="s">
        <v>9</v>
      </c>
      <c r="J2" s="3" t="s">
        <v>86</v>
      </c>
      <c r="K2" s="19" t="s">
        <v>0</v>
      </c>
      <c r="L2" s="17" t="s">
        <v>9</v>
      </c>
      <c r="M2" s="9" t="s">
        <v>86</v>
      </c>
      <c r="N2" s="18" t="s">
        <v>0</v>
      </c>
      <c r="O2" s="10" t="s">
        <v>9</v>
      </c>
      <c r="P2" s="3" t="s">
        <v>86</v>
      </c>
      <c r="Q2" s="11" t="s">
        <v>0</v>
      </c>
      <c r="R2" s="17" t="s">
        <v>9</v>
      </c>
      <c r="S2" s="9" t="s">
        <v>86</v>
      </c>
      <c r="T2" s="18" t="s">
        <v>0</v>
      </c>
      <c r="U2" s="10" t="s">
        <v>9</v>
      </c>
      <c r="V2" s="3" t="s">
        <v>86</v>
      </c>
      <c r="W2" s="11" t="s">
        <v>0</v>
      </c>
      <c r="X2" s="17" t="s">
        <v>9</v>
      </c>
      <c r="Y2" s="9" t="s">
        <v>86</v>
      </c>
      <c r="Z2" s="18" t="s">
        <v>0</v>
      </c>
      <c r="AA2" s="10" t="s">
        <v>9</v>
      </c>
      <c r="AB2" s="3" t="s">
        <v>86</v>
      </c>
      <c r="AC2" s="11" t="s">
        <v>0</v>
      </c>
      <c r="AD2" s="17" t="s">
        <v>9</v>
      </c>
      <c r="AE2" s="9" t="s">
        <v>86</v>
      </c>
      <c r="AF2" s="18" t="s">
        <v>0</v>
      </c>
      <c r="AG2" s="10" t="s">
        <v>9</v>
      </c>
      <c r="AH2" s="3" t="s">
        <v>86</v>
      </c>
      <c r="AI2" s="11" t="s">
        <v>0</v>
      </c>
      <c r="AJ2" s="17" t="s">
        <v>9</v>
      </c>
      <c r="AK2" s="9" t="s">
        <v>86</v>
      </c>
      <c r="AL2" s="18" t="s">
        <v>0</v>
      </c>
    </row>
    <row r="3" spans="1:38" s="5" customFormat="1" x14ac:dyDescent="0.35">
      <c r="A3" s="4" t="s">
        <v>14</v>
      </c>
      <c r="B3" s="7">
        <v>1</v>
      </c>
      <c r="C3" s="12">
        <f>COUNTIFS(Részletek!$F:$F,'Időszakos elemzés'!C$1,Részletek!$C:$C,'Időszakos elemzés'!$B3)</f>
        <v>0</v>
      </c>
      <c r="D3" s="4">
        <f>SUMIFS(Részletek!$D:$D,Részletek!$F:$F,'Időszakos elemzés'!C$1,Részletek!$C:$C,'Időszakos elemzés'!$B:$B)</f>
        <v>0</v>
      </c>
      <c r="E3" s="20">
        <f>SUMIFS(Részletek!$E:$E,Részletek!$F:$F,'Időszakos elemzés'!C$1,Részletek!$C:$C,'Időszakos elemzés'!$B:$B)</f>
        <v>0</v>
      </c>
      <c r="F3" s="12">
        <f>COUNTIFS(Részletek!$F:$F,'Időszakos elemzés'!F$1,Részletek!$C:$C,'Időszakos elemzés'!$B3)</f>
        <v>0</v>
      </c>
      <c r="G3" s="4">
        <f>SUMIFS(Részletek!$D:$D,Részletek!$F:$F,'Időszakos elemzés'!F$1,Részletek!$C:$C,'Időszakos elemzés'!$B:$B)</f>
        <v>0</v>
      </c>
      <c r="H3" s="20">
        <f>SUMIFS(Részletek!$E:$E,Részletek!$F:$F,'Időszakos elemzés'!F$1,Részletek!$C:$C,'Időszakos elemzés'!$B:$B)</f>
        <v>0</v>
      </c>
      <c r="I3" s="12">
        <f>COUNTIFS(Részletek!$F:$F,'Időszakos elemzés'!I$1,Részletek!$C:$C,'Időszakos elemzés'!$B3)</f>
        <v>0</v>
      </c>
      <c r="J3" s="4">
        <f>SUMIFS(Részletek!$D:$D,Részletek!$F:$F,'Időszakos elemzés'!I$1,Részletek!$C:$C,'Időszakos elemzés'!$B:$B)</f>
        <v>0</v>
      </c>
      <c r="K3" s="20">
        <f>SUMIFS(Részletek!$E:$E,Részletek!$F:$F,'Időszakos elemzés'!I$1,Részletek!$C:$C,'Időszakos elemzés'!$B:$B)</f>
        <v>0</v>
      </c>
      <c r="L3" s="12">
        <f>COUNTIFS(Részletek!$F:$F,'Időszakos elemzés'!L$1,Részletek!$C:$C,'Időszakos elemzés'!$B3)</f>
        <v>0</v>
      </c>
      <c r="M3" s="4">
        <f>SUMIFS(Részletek!$D:$D,Részletek!$F:$F,'Időszakos elemzés'!L$1,Részletek!$C:$C,'Időszakos elemzés'!$B:$B)</f>
        <v>0</v>
      </c>
      <c r="N3" s="20">
        <f>SUMIFS(Részletek!$E:$E,Részletek!$F:$F,'Időszakos elemzés'!L$1,Részletek!$C:$C,'Időszakos elemzés'!$B:$B)</f>
        <v>0</v>
      </c>
      <c r="O3" s="12">
        <f>COUNTIFS(Részletek!$F:$F,'Időszakos elemzés'!O$1,Részletek!$C:$C,'Időszakos elemzés'!$B3)</f>
        <v>0</v>
      </c>
      <c r="P3" s="4">
        <f>SUMIFS(Részletek!$D:$D,Részletek!$F:$F,'Időszakos elemzés'!O$1,Részletek!$C:$C,'Időszakos elemzés'!$B:$B)</f>
        <v>0</v>
      </c>
      <c r="Q3" s="20">
        <f>SUMIFS(Részletek!$E:$E,Részletek!$F:$F,'Időszakos elemzés'!O$1,Részletek!$C:$C,'Időszakos elemzés'!$B:$B)</f>
        <v>0</v>
      </c>
      <c r="R3" s="12">
        <f>COUNTIFS(Részletek!$F:$F,'Időszakos elemzés'!R$1,Részletek!$C:$C,'Időszakos elemzés'!$B3)</f>
        <v>0</v>
      </c>
      <c r="S3" s="4">
        <f>SUMIFS(Részletek!$D:$D,Részletek!$F:$F,'Időszakos elemzés'!R$1,Részletek!$C:$C,'Időszakos elemzés'!$B:$B)</f>
        <v>0</v>
      </c>
      <c r="T3" s="20">
        <f>SUMIFS(Részletek!$E:$E,Részletek!$F:$F,'Időszakos elemzés'!R$1,Részletek!$C:$C,'Időszakos elemzés'!$B:$B)</f>
        <v>0</v>
      </c>
      <c r="U3" s="12">
        <f>COUNTIFS(Részletek!$F:$F,'Időszakos elemzés'!U$1,Részletek!$C:$C,'Időszakos elemzés'!$B3)</f>
        <v>0</v>
      </c>
      <c r="V3" s="4">
        <f>SUMIFS(Részletek!$D:$D,Részletek!$F:$F,'Időszakos elemzés'!U$1,Részletek!$C:$C,'Időszakos elemzés'!$B:$B)</f>
        <v>0</v>
      </c>
      <c r="W3" s="20">
        <f>SUMIFS(Részletek!$E:$E,Részletek!$F:$F,'Időszakos elemzés'!U$1,Részletek!$C:$C,'Időszakos elemzés'!$B:$B)</f>
        <v>0</v>
      </c>
      <c r="X3" s="12">
        <f>COUNTIFS(Részletek!$F:$F,'Időszakos elemzés'!X$1,Részletek!$C:$C,'Időszakos elemzés'!$B3)</f>
        <v>0</v>
      </c>
      <c r="Y3" s="4">
        <f>SUMIFS(Részletek!$D:$D,Részletek!$F:$F,'Időszakos elemzés'!X$1,Részletek!$C:$C,'Időszakos elemzés'!$B:$B)</f>
        <v>0</v>
      </c>
      <c r="Z3" s="20">
        <f>SUMIFS(Részletek!$E:$E,Részletek!$F:$F,'Időszakos elemzés'!X$1,Részletek!$C:$C,'Időszakos elemzés'!$B:$B)</f>
        <v>0</v>
      </c>
      <c r="AA3" s="12">
        <f>COUNTIFS(Részletek!$F:$F,'Időszakos elemzés'!AA$1,Részletek!$C:$C,'Időszakos elemzés'!$B3)</f>
        <v>0</v>
      </c>
      <c r="AB3" s="4">
        <f>SUMIFS(Részletek!$D:$D,Részletek!$F:$F,'Időszakos elemzés'!AA$1,Részletek!$C:$C,'Időszakos elemzés'!$B:$B)</f>
        <v>0</v>
      </c>
      <c r="AC3" s="20">
        <f>SUMIFS(Részletek!$E:$E,Részletek!$F:$F,'Időszakos elemzés'!AA$1,Részletek!$C:$C,'Időszakos elemzés'!$B:$B)</f>
        <v>0</v>
      </c>
      <c r="AD3" s="12">
        <f>COUNTIFS(Részletek!$F:$F,'Időszakos elemzés'!AD$1,Részletek!$C:$C,'Időszakos elemzés'!$B3)</f>
        <v>0</v>
      </c>
      <c r="AE3" s="4">
        <f>SUMIFS(Részletek!$D:$D,Részletek!$F:$F,'Időszakos elemzés'!AD$1,Részletek!$C:$C,'Időszakos elemzés'!$B:$B)</f>
        <v>0</v>
      </c>
      <c r="AF3" s="20">
        <f>SUMIFS(Részletek!$E:$E,Részletek!$F:$F,'Időszakos elemzés'!AD$1,Részletek!$C:$C,'Időszakos elemzés'!$B:$B)</f>
        <v>0</v>
      </c>
      <c r="AG3" s="12">
        <f>COUNTIFS(Részletek!$F:$F,'Időszakos elemzés'!AG$1,Részletek!$C:$C,'Időszakos elemzés'!$B3)</f>
        <v>0</v>
      </c>
      <c r="AH3" s="4">
        <f>SUMIFS(Részletek!$D:$D,Részletek!$F:$F,'Időszakos elemzés'!AG$1,Részletek!$C:$C,'Időszakos elemzés'!$B:$B)</f>
        <v>0</v>
      </c>
      <c r="AI3" s="20">
        <f>SUMIFS(Részletek!$E:$E,Részletek!$F:$F,'Időszakos elemzés'!AG$1,Részletek!$C:$C,'Időszakos elemzés'!$B:$B)</f>
        <v>0</v>
      </c>
      <c r="AJ3" s="12">
        <f>COUNTIFS(Részletek!$F:$F,'Időszakos elemzés'!AJ$1,Részletek!$C:$C,'Időszakos elemzés'!$B3)</f>
        <v>0</v>
      </c>
      <c r="AK3" s="4">
        <f>SUMIFS(Részletek!$D:$D,Részletek!$F:$F,'Időszakos elemzés'!AJ$1,Részletek!$C:$C,'Időszakos elemzés'!$B:$B)</f>
        <v>0</v>
      </c>
      <c r="AL3" s="20">
        <f>SUMIFS(Részletek!$E:$E,Részletek!$F:$F,'Időszakos elemzés'!AJ$1,Részletek!$C:$C,'Időszakos elemzés'!$B:$B)</f>
        <v>0</v>
      </c>
    </row>
    <row r="4" spans="1:38" s="5" customFormat="1" x14ac:dyDescent="0.35">
      <c r="A4" s="4" t="s">
        <v>246</v>
      </c>
      <c r="B4" s="7">
        <v>2</v>
      </c>
      <c r="C4" s="12">
        <f>SUM(C5:C11)</f>
        <v>0</v>
      </c>
      <c r="D4" s="4">
        <f t="shared" ref="D4:H4" si="0">SUM(D5:D11)</f>
        <v>0</v>
      </c>
      <c r="E4" s="20">
        <f t="shared" si="0"/>
        <v>0</v>
      </c>
      <c r="F4" s="12">
        <f t="shared" si="0"/>
        <v>0</v>
      </c>
      <c r="G4" s="4">
        <f t="shared" si="0"/>
        <v>0</v>
      </c>
      <c r="H4" s="20">
        <f t="shared" si="0"/>
        <v>0</v>
      </c>
      <c r="I4" s="12">
        <f>SUM(I5:I11)</f>
        <v>0</v>
      </c>
      <c r="J4" s="4">
        <f t="shared" ref="J4:AL4" si="1">SUM(J5:J11)</f>
        <v>0</v>
      </c>
      <c r="K4" s="20">
        <f t="shared" si="1"/>
        <v>0</v>
      </c>
      <c r="L4" s="12">
        <f t="shared" si="1"/>
        <v>0</v>
      </c>
      <c r="M4" s="4">
        <f t="shared" si="1"/>
        <v>0</v>
      </c>
      <c r="N4" s="20">
        <f t="shared" si="1"/>
        <v>0</v>
      </c>
      <c r="O4" s="12">
        <f t="shared" si="1"/>
        <v>0</v>
      </c>
      <c r="P4" s="4">
        <f t="shared" si="1"/>
        <v>0</v>
      </c>
      <c r="Q4" s="20">
        <f t="shared" si="1"/>
        <v>0</v>
      </c>
      <c r="R4" s="12">
        <f t="shared" si="1"/>
        <v>0</v>
      </c>
      <c r="S4" s="4">
        <f t="shared" si="1"/>
        <v>0</v>
      </c>
      <c r="T4" s="20">
        <f t="shared" si="1"/>
        <v>0</v>
      </c>
      <c r="U4" s="12">
        <f t="shared" si="1"/>
        <v>0</v>
      </c>
      <c r="V4" s="4">
        <f t="shared" si="1"/>
        <v>0</v>
      </c>
      <c r="W4" s="20">
        <f t="shared" si="1"/>
        <v>0</v>
      </c>
      <c r="X4" s="12">
        <f t="shared" si="1"/>
        <v>0</v>
      </c>
      <c r="Y4" s="4">
        <f t="shared" si="1"/>
        <v>0</v>
      </c>
      <c r="Z4" s="20">
        <f t="shared" si="1"/>
        <v>0</v>
      </c>
      <c r="AA4" s="12">
        <f t="shared" si="1"/>
        <v>0</v>
      </c>
      <c r="AB4" s="4">
        <f t="shared" si="1"/>
        <v>0</v>
      </c>
      <c r="AC4" s="20">
        <f t="shared" si="1"/>
        <v>0</v>
      </c>
      <c r="AD4" s="12">
        <f t="shared" si="1"/>
        <v>0</v>
      </c>
      <c r="AE4" s="4">
        <f t="shared" si="1"/>
        <v>0</v>
      </c>
      <c r="AF4" s="20">
        <f t="shared" si="1"/>
        <v>0</v>
      </c>
      <c r="AG4" s="12">
        <f t="shared" si="1"/>
        <v>0</v>
      </c>
      <c r="AH4" s="4">
        <f t="shared" si="1"/>
        <v>0</v>
      </c>
      <c r="AI4" s="20">
        <f t="shared" si="1"/>
        <v>0</v>
      </c>
      <c r="AJ4" s="12">
        <f t="shared" si="1"/>
        <v>0</v>
      </c>
      <c r="AK4" s="4">
        <f t="shared" si="1"/>
        <v>0</v>
      </c>
      <c r="AL4" s="20">
        <f t="shared" si="1"/>
        <v>0</v>
      </c>
    </row>
    <row r="5" spans="1:38" x14ac:dyDescent="0.35">
      <c r="A5" s="2" t="s">
        <v>15</v>
      </c>
      <c r="B5" s="8" t="s">
        <v>16</v>
      </c>
      <c r="C5" s="13">
        <f>COUNTIFS(Részletek!$F:$F,'Időszakos elemzés'!C$1,Részletek!$C:$C,'Időszakos elemzés'!$B5)</f>
        <v>0</v>
      </c>
      <c r="D5" s="2">
        <f>SUMIFS(Részletek!$D:$D,Részletek!$F:$F,'Időszakos elemzés'!C$1,Részletek!$C:$C,'Időszakos elemzés'!$B:$B)</f>
        <v>0</v>
      </c>
      <c r="E5" s="21">
        <f>SUMIFS(Részletek!$E:$E,Részletek!$F:$F,'Időszakos elemzés'!C$1,Részletek!$C:$C,'Időszakos elemzés'!$B:$B)</f>
        <v>0</v>
      </c>
      <c r="F5" s="13">
        <f>COUNTIFS(Részletek!$F:$F,'Időszakos elemzés'!F$1,Részletek!$C:$C,'Időszakos elemzés'!$B5)</f>
        <v>0</v>
      </c>
      <c r="G5" s="2">
        <f>SUMIFS(Részletek!$D:$D,Részletek!$F:$F,'Időszakos elemzés'!F$1,Részletek!$C:$C,'Időszakos elemzés'!$B:$B)</f>
        <v>0</v>
      </c>
      <c r="H5" s="21">
        <f>SUMIFS(Részletek!$E:$E,Részletek!$F:$F,'Időszakos elemzés'!F$1,Részletek!$C:$C,'Időszakos elemzés'!$B:$B)</f>
        <v>0</v>
      </c>
      <c r="I5" s="13">
        <f>COUNTIFS(Részletek!$F:$F,'Időszakos elemzés'!I$1,Részletek!$C:$C,'Időszakos elemzés'!$B5)</f>
        <v>0</v>
      </c>
      <c r="J5" s="2">
        <f>SUMIFS(Részletek!$D:$D,Részletek!$F:$F,'Időszakos elemzés'!I$1,Részletek!$C:$C,'Időszakos elemzés'!$B:$B)</f>
        <v>0</v>
      </c>
      <c r="K5" s="21">
        <f>SUMIFS(Részletek!$E:$E,Részletek!$F:$F,'Időszakos elemzés'!I$1,Részletek!$C:$C,'Időszakos elemzés'!$B:$B)</f>
        <v>0</v>
      </c>
      <c r="L5" s="13">
        <f>COUNTIFS(Részletek!$F:$F,'Időszakos elemzés'!L$1,Részletek!$C:$C,'Időszakos elemzés'!$B5)</f>
        <v>0</v>
      </c>
      <c r="M5" s="2">
        <f>SUMIFS(Részletek!$D:$D,Részletek!$F:$F,'Időszakos elemzés'!L$1,Részletek!$C:$C,'Időszakos elemzés'!$B:$B)</f>
        <v>0</v>
      </c>
      <c r="N5" s="21">
        <f>SUMIFS(Részletek!$E:$E,Részletek!$F:$F,'Időszakos elemzés'!L$1,Részletek!$C:$C,'Időszakos elemzés'!$B:$B)</f>
        <v>0</v>
      </c>
      <c r="O5" s="13">
        <f>COUNTIFS(Részletek!$F:$F,'Időszakos elemzés'!O$1,Részletek!$C:$C,'Időszakos elemzés'!$B5)</f>
        <v>0</v>
      </c>
      <c r="P5" s="2">
        <f>SUMIFS(Részletek!$D:$D,Részletek!$F:$F,'Időszakos elemzés'!O$1,Részletek!$C:$C,'Időszakos elemzés'!$B:$B)</f>
        <v>0</v>
      </c>
      <c r="Q5" s="21">
        <f>SUMIFS(Részletek!$E:$E,Részletek!$F:$F,'Időszakos elemzés'!O$1,Részletek!$C:$C,'Időszakos elemzés'!$B:$B)</f>
        <v>0</v>
      </c>
      <c r="R5" s="13">
        <f>COUNTIFS(Részletek!$F:$F,'Időszakos elemzés'!R$1,Részletek!$C:$C,'Időszakos elemzés'!$B5)</f>
        <v>0</v>
      </c>
      <c r="S5" s="2">
        <f>SUMIFS(Részletek!$D:$D,Részletek!$F:$F,'Időszakos elemzés'!R$1,Részletek!$C:$C,'Időszakos elemzés'!$B:$B)</f>
        <v>0</v>
      </c>
      <c r="T5" s="21">
        <f>SUMIFS(Részletek!$E:$E,Részletek!$F:$F,'Időszakos elemzés'!R$1,Részletek!$C:$C,'Időszakos elemzés'!$B:$B)</f>
        <v>0</v>
      </c>
      <c r="U5" s="13">
        <f>COUNTIFS(Részletek!$F:$F,'Időszakos elemzés'!U$1,Részletek!$C:$C,'Időszakos elemzés'!$B5)</f>
        <v>0</v>
      </c>
      <c r="V5" s="2">
        <f>SUMIFS(Részletek!$D:$D,Részletek!$F:$F,'Időszakos elemzés'!U$1,Részletek!$C:$C,'Időszakos elemzés'!$B:$B)</f>
        <v>0</v>
      </c>
      <c r="W5" s="21">
        <f>SUMIFS(Részletek!$E:$E,Részletek!$F:$F,'Időszakos elemzés'!U$1,Részletek!$C:$C,'Időszakos elemzés'!$B:$B)</f>
        <v>0</v>
      </c>
      <c r="X5" s="13">
        <f>COUNTIFS(Részletek!$F:$F,'Időszakos elemzés'!X$1,Részletek!$C:$C,'Időszakos elemzés'!$B5)</f>
        <v>0</v>
      </c>
      <c r="Y5" s="2">
        <f>SUMIFS(Részletek!$D:$D,Részletek!$F:$F,'Időszakos elemzés'!X$1,Részletek!$C:$C,'Időszakos elemzés'!$B:$B)</f>
        <v>0</v>
      </c>
      <c r="Z5" s="21">
        <f>SUMIFS(Részletek!$E:$E,Részletek!$F:$F,'Időszakos elemzés'!X$1,Részletek!$C:$C,'Időszakos elemzés'!$B:$B)</f>
        <v>0</v>
      </c>
      <c r="AA5" s="13">
        <f>COUNTIFS(Részletek!$F:$F,'Időszakos elemzés'!AA$1,Részletek!$C:$C,'Időszakos elemzés'!$B5)</f>
        <v>0</v>
      </c>
      <c r="AB5" s="2">
        <f>SUMIFS(Részletek!$D:$D,Részletek!$F:$F,'Időszakos elemzés'!AA$1,Részletek!$C:$C,'Időszakos elemzés'!$B:$B)</f>
        <v>0</v>
      </c>
      <c r="AC5" s="21">
        <f>SUMIFS(Részletek!$E:$E,Részletek!$F:$F,'Időszakos elemzés'!AA$1,Részletek!$C:$C,'Időszakos elemzés'!$B:$B)</f>
        <v>0</v>
      </c>
      <c r="AD5" s="13">
        <f>COUNTIFS(Részletek!$F:$F,'Időszakos elemzés'!AD$1,Részletek!$C:$C,'Időszakos elemzés'!$B5)</f>
        <v>0</v>
      </c>
      <c r="AE5" s="2">
        <f>SUMIFS(Részletek!$D:$D,Részletek!$F:$F,'Időszakos elemzés'!AD$1,Részletek!$C:$C,'Időszakos elemzés'!$B:$B)</f>
        <v>0</v>
      </c>
      <c r="AF5" s="21">
        <f>SUMIFS(Részletek!$E:$E,Részletek!$F:$F,'Időszakos elemzés'!AD$1,Részletek!$C:$C,'Időszakos elemzés'!$B:$B)</f>
        <v>0</v>
      </c>
      <c r="AG5" s="13">
        <f>COUNTIFS(Részletek!$F:$F,'Időszakos elemzés'!AG$1,Részletek!$C:$C,'Időszakos elemzés'!$B5)</f>
        <v>0</v>
      </c>
      <c r="AH5" s="2">
        <f>SUMIFS(Részletek!$D:$D,Részletek!$F:$F,'Időszakos elemzés'!AG$1,Részletek!$C:$C,'Időszakos elemzés'!$B:$B)</f>
        <v>0</v>
      </c>
      <c r="AI5" s="21">
        <f>SUMIFS(Részletek!$E:$E,Részletek!$F:$F,'Időszakos elemzés'!AG$1,Részletek!$C:$C,'Időszakos elemzés'!$B:$B)</f>
        <v>0</v>
      </c>
      <c r="AJ5" s="13">
        <f>COUNTIFS(Részletek!$F:$F,'Időszakos elemzés'!AJ$1,Részletek!$C:$C,'Időszakos elemzés'!$B5)</f>
        <v>0</v>
      </c>
      <c r="AK5" s="2">
        <f>SUMIFS(Részletek!$D:$D,Részletek!$F:$F,'Időszakos elemzés'!AJ$1,Részletek!$C:$C,'Időszakos elemzés'!$B:$B)</f>
        <v>0</v>
      </c>
      <c r="AL5" s="21">
        <f>SUMIFS(Részletek!$E:$E,Részletek!$F:$F,'Időszakos elemzés'!AJ$1,Részletek!$C:$C,'Időszakos elemzés'!$B:$B)</f>
        <v>0</v>
      </c>
    </row>
    <row r="6" spans="1:38" x14ac:dyDescent="0.35">
      <c r="A6" s="2" t="s">
        <v>17</v>
      </c>
      <c r="B6" s="8" t="s">
        <v>18</v>
      </c>
      <c r="C6" s="13">
        <f>COUNTIFS(Részletek!$F:$F,'Időszakos elemzés'!C$1,Részletek!$C:$C,'Időszakos elemzés'!$B6)</f>
        <v>0</v>
      </c>
      <c r="D6" s="2">
        <f>SUMIFS(Részletek!$D:$D,Részletek!$F:$F,'Időszakos elemzés'!C$1,Részletek!$C:$C,'Időszakos elemzés'!$B:$B)</f>
        <v>0</v>
      </c>
      <c r="E6" s="21">
        <f>SUMIFS(Részletek!$E:$E,Részletek!$F:$F,'Időszakos elemzés'!C$1,Részletek!$C:$C,'Időszakos elemzés'!$B:$B)</f>
        <v>0</v>
      </c>
      <c r="F6" s="13">
        <f>COUNTIFS(Részletek!$F:$F,'Időszakos elemzés'!F$1,Részletek!$C:$C,'Időszakos elemzés'!$B6)</f>
        <v>0</v>
      </c>
      <c r="G6" s="2">
        <f>SUMIFS(Részletek!$D:$D,Részletek!$F:$F,'Időszakos elemzés'!F$1,Részletek!$C:$C,'Időszakos elemzés'!$B:$B)</f>
        <v>0</v>
      </c>
      <c r="H6" s="21">
        <f>SUMIFS(Részletek!$E:$E,Részletek!$F:$F,'Időszakos elemzés'!F$1,Részletek!$C:$C,'Időszakos elemzés'!$B:$B)</f>
        <v>0</v>
      </c>
      <c r="I6" s="13">
        <f>COUNTIFS(Részletek!$F:$F,'Időszakos elemzés'!I$1,Részletek!$C:$C,'Időszakos elemzés'!$B6)</f>
        <v>0</v>
      </c>
      <c r="J6" s="2">
        <f>SUMIFS(Részletek!$D:$D,Részletek!$F:$F,'Időszakos elemzés'!I$1,Részletek!$C:$C,'Időszakos elemzés'!$B:$B)</f>
        <v>0</v>
      </c>
      <c r="K6" s="21">
        <f>SUMIFS(Részletek!$E:$E,Részletek!$F:$F,'Időszakos elemzés'!I$1,Részletek!$C:$C,'Időszakos elemzés'!$B:$B)</f>
        <v>0</v>
      </c>
      <c r="L6" s="13">
        <f>COUNTIFS(Részletek!$F:$F,'Időszakos elemzés'!L$1,Részletek!$C:$C,'Időszakos elemzés'!$B6)</f>
        <v>0</v>
      </c>
      <c r="M6" s="2">
        <f>SUMIFS(Részletek!$D:$D,Részletek!$F:$F,'Időszakos elemzés'!L$1,Részletek!$C:$C,'Időszakos elemzés'!$B:$B)</f>
        <v>0</v>
      </c>
      <c r="N6" s="21">
        <f>SUMIFS(Részletek!$E:$E,Részletek!$F:$F,'Időszakos elemzés'!L$1,Részletek!$C:$C,'Időszakos elemzés'!$B:$B)</f>
        <v>0</v>
      </c>
      <c r="O6" s="13">
        <f>COUNTIFS(Részletek!$F:$F,'Időszakos elemzés'!O$1,Részletek!$C:$C,'Időszakos elemzés'!$B6)</f>
        <v>0</v>
      </c>
      <c r="P6" s="2">
        <f>SUMIFS(Részletek!$D:$D,Részletek!$F:$F,'Időszakos elemzés'!O$1,Részletek!$C:$C,'Időszakos elemzés'!$B:$B)</f>
        <v>0</v>
      </c>
      <c r="Q6" s="21">
        <f>SUMIFS(Részletek!$E:$E,Részletek!$F:$F,'Időszakos elemzés'!O$1,Részletek!$C:$C,'Időszakos elemzés'!$B:$B)</f>
        <v>0</v>
      </c>
      <c r="R6" s="13">
        <f>COUNTIFS(Részletek!$F:$F,'Időszakos elemzés'!R$1,Részletek!$C:$C,'Időszakos elemzés'!$B6)</f>
        <v>0</v>
      </c>
      <c r="S6" s="2">
        <f>SUMIFS(Részletek!$D:$D,Részletek!$F:$F,'Időszakos elemzés'!R$1,Részletek!$C:$C,'Időszakos elemzés'!$B:$B)</f>
        <v>0</v>
      </c>
      <c r="T6" s="21">
        <f>SUMIFS(Részletek!$E:$E,Részletek!$F:$F,'Időszakos elemzés'!R$1,Részletek!$C:$C,'Időszakos elemzés'!$B:$B)</f>
        <v>0</v>
      </c>
      <c r="U6" s="13">
        <f>COUNTIFS(Részletek!$F:$F,'Időszakos elemzés'!U$1,Részletek!$C:$C,'Időszakos elemzés'!$B6)</f>
        <v>0</v>
      </c>
      <c r="V6" s="2">
        <f>SUMIFS(Részletek!$D:$D,Részletek!$F:$F,'Időszakos elemzés'!U$1,Részletek!$C:$C,'Időszakos elemzés'!$B:$B)</f>
        <v>0</v>
      </c>
      <c r="W6" s="21">
        <f>SUMIFS(Részletek!$E:$E,Részletek!$F:$F,'Időszakos elemzés'!U$1,Részletek!$C:$C,'Időszakos elemzés'!$B:$B)</f>
        <v>0</v>
      </c>
      <c r="X6" s="13">
        <f>COUNTIFS(Részletek!$F:$F,'Időszakos elemzés'!X$1,Részletek!$C:$C,'Időszakos elemzés'!$B6)</f>
        <v>0</v>
      </c>
      <c r="Y6" s="2">
        <f>SUMIFS(Részletek!$D:$D,Részletek!$F:$F,'Időszakos elemzés'!X$1,Részletek!$C:$C,'Időszakos elemzés'!$B:$B)</f>
        <v>0</v>
      </c>
      <c r="Z6" s="21">
        <f>SUMIFS(Részletek!$E:$E,Részletek!$F:$F,'Időszakos elemzés'!X$1,Részletek!$C:$C,'Időszakos elemzés'!$B:$B)</f>
        <v>0</v>
      </c>
      <c r="AA6" s="13">
        <f>COUNTIFS(Részletek!$F:$F,'Időszakos elemzés'!AA$1,Részletek!$C:$C,'Időszakos elemzés'!$B6)</f>
        <v>0</v>
      </c>
      <c r="AB6" s="2">
        <f>SUMIFS(Részletek!$D:$D,Részletek!$F:$F,'Időszakos elemzés'!AA$1,Részletek!$C:$C,'Időszakos elemzés'!$B:$B)</f>
        <v>0</v>
      </c>
      <c r="AC6" s="21">
        <f>SUMIFS(Részletek!$E:$E,Részletek!$F:$F,'Időszakos elemzés'!AA$1,Részletek!$C:$C,'Időszakos elemzés'!$B:$B)</f>
        <v>0</v>
      </c>
      <c r="AD6" s="13">
        <f>COUNTIFS(Részletek!$F:$F,'Időszakos elemzés'!AD$1,Részletek!$C:$C,'Időszakos elemzés'!$B6)</f>
        <v>0</v>
      </c>
      <c r="AE6" s="2">
        <f>SUMIFS(Részletek!$D:$D,Részletek!$F:$F,'Időszakos elemzés'!AD$1,Részletek!$C:$C,'Időszakos elemzés'!$B:$B)</f>
        <v>0</v>
      </c>
      <c r="AF6" s="21">
        <f>SUMIFS(Részletek!$E:$E,Részletek!$F:$F,'Időszakos elemzés'!AD$1,Részletek!$C:$C,'Időszakos elemzés'!$B:$B)</f>
        <v>0</v>
      </c>
      <c r="AG6" s="13">
        <f>COUNTIFS(Részletek!$F:$F,'Időszakos elemzés'!AG$1,Részletek!$C:$C,'Időszakos elemzés'!$B6)</f>
        <v>0</v>
      </c>
      <c r="AH6" s="2">
        <f>SUMIFS(Részletek!$D:$D,Részletek!$F:$F,'Időszakos elemzés'!AG$1,Részletek!$C:$C,'Időszakos elemzés'!$B:$B)</f>
        <v>0</v>
      </c>
      <c r="AI6" s="21">
        <f>SUMIFS(Részletek!$E:$E,Részletek!$F:$F,'Időszakos elemzés'!AG$1,Részletek!$C:$C,'Időszakos elemzés'!$B:$B)</f>
        <v>0</v>
      </c>
      <c r="AJ6" s="13">
        <f>COUNTIFS(Részletek!$F:$F,'Időszakos elemzés'!AJ$1,Részletek!$C:$C,'Időszakos elemzés'!$B6)</f>
        <v>0</v>
      </c>
      <c r="AK6" s="2">
        <f>SUMIFS(Részletek!$D:$D,Részletek!$F:$F,'Időszakos elemzés'!AJ$1,Részletek!$C:$C,'Időszakos elemzés'!$B:$B)</f>
        <v>0</v>
      </c>
      <c r="AL6" s="21">
        <f>SUMIFS(Részletek!$E:$E,Részletek!$F:$F,'Időszakos elemzés'!AJ$1,Részletek!$C:$C,'Időszakos elemzés'!$B:$B)</f>
        <v>0</v>
      </c>
    </row>
    <row r="7" spans="1:38" x14ac:dyDescent="0.35">
      <c r="A7" s="2" t="s">
        <v>19</v>
      </c>
      <c r="B7" s="8" t="s">
        <v>20</v>
      </c>
      <c r="C7" s="13">
        <f>COUNTIFS(Részletek!$F:$F,'Időszakos elemzés'!C$1,Részletek!$C:$C,'Időszakos elemzés'!$B7)</f>
        <v>0</v>
      </c>
      <c r="D7" s="2">
        <f>SUMIFS(Részletek!$D:$D,Részletek!$F:$F,'Időszakos elemzés'!C$1,Részletek!$C:$C,'Időszakos elemzés'!$B:$B)</f>
        <v>0</v>
      </c>
      <c r="E7" s="21">
        <f>SUMIFS(Részletek!$E:$E,Részletek!$F:$F,'Időszakos elemzés'!C$1,Részletek!$C:$C,'Időszakos elemzés'!$B:$B)</f>
        <v>0</v>
      </c>
      <c r="F7" s="13">
        <f>COUNTIFS(Részletek!$F:$F,'Időszakos elemzés'!F$1,Részletek!$C:$C,'Időszakos elemzés'!$B7)</f>
        <v>0</v>
      </c>
      <c r="G7" s="2">
        <f>SUMIFS(Részletek!$D:$D,Részletek!$F:$F,'Időszakos elemzés'!F$1,Részletek!$C:$C,'Időszakos elemzés'!$B:$B)</f>
        <v>0</v>
      </c>
      <c r="H7" s="21">
        <f>SUMIFS(Részletek!$E:$E,Részletek!$F:$F,'Időszakos elemzés'!F$1,Részletek!$C:$C,'Időszakos elemzés'!$B:$B)</f>
        <v>0</v>
      </c>
      <c r="I7" s="13">
        <f>COUNTIFS(Részletek!$F:$F,'Időszakos elemzés'!I$1,Részletek!$C:$C,'Időszakos elemzés'!$B7)</f>
        <v>0</v>
      </c>
      <c r="J7" s="2">
        <f>SUMIFS(Részletek!$D:$D,Részletek!$F:$F,'Időszakos elemzés'!I$1,Részletek!$C:$C,'Időszakos elemzés'!$B:$B)</f>
        <v>0</v>
      </c>
      <c r="K7" s="21">
        <f>SUMIFS(Részletek!$E:$E,Részletek!$F:$F,'Időszakos elemzés'!I$1,Részletek!$C:$C,'Időszakos elemzés'!$B:$B)</f>
        <v>0</v>
      </c>
      <c r="L7" s="13">
        <f>COUNTIFS(Részletek!$F:$F,'Időszakos elemzés'!L$1,Részletek!$C:$C,'Időszakos elemzés'!$B7)</f>
        <v>0</v>
      </c>
      <c r="M7" s="2">
        <f>SUMIFS(Részletek!$D:$D,Részletek!$F:$F,'Időszakos elemzés'!L$1,Részletek!$C:$C,'Időszakos elemzés'!$B:$B)</f>
        <v>0</v>
      </c>
      <c r="N7" s="21">
        <f>SUMIFS(Részletek!$E:$E,Részletek!$F:$F,'Időszakos elemzés'!L$1,Részletek!$C:$C,'Időszakos elemzés'!$B:$B)</f>
        <v>0</v>
      </c>
      <c r="O7" s="13">
        <f>COUNTIFS(Részletek!$F:$F,'Időszakos elemzés'!O$1,Részletek!$C:$C,'Időszakos elemzés'!$B7)</f>
        <v>0</v>
      </c>
      <c r="P7" s="2">
        <f>SUMIFS(Részletek!$D:$D,Részletek!$F:$F,'Időszakos elemzés'!O$1,Részletek!$C:$C,'Időszakos elemzés'!$B:$B)</f>
        <v>0</v>
      </c>
      <c r="Q7" s="21">
        <f>SUMIFS(Részletek!$E:$E,Részletek!$F:$F,'Időszakos elemzés'!O$1,Részletek!$C:$C,'Időszakos elemzés'!$B:$B)</f>
        <v>0</v>
      </c>
      <c r="R7" s="13">
        <f>COUNTIFS(Részletek!$F:$F,'Időszakos elemzés'!R$1,Részletek!$C:$C,'Időszakos elemzés'!$B7)</f>
        <v>0</v>
      </c>
      <c r="S7" s="2">
        <f>SUMIFS(Részletek!$D:$D,Részletek!$F:$F,'Időszakos elemzés'!R$1,Részletek!$C:$C,'Időszakos elemzés'!$B:$B)</f>
        <v>0</v>
      </c>
      <c r="T7" s="21">
        <f>SUMIFS(Részletek!$E:$E,Részletek!$F:$F,'Időszakos elemzés'!R$1,Részletek!$C:$C,'Időszakos elemzés'!$B:$B)</f>
        <v>0</v>
      </c>
      <c r="U7" s="13">
        <f>COUNTIFS(Részletek!$F:$F,'Időszakos elemzés'!U$1,Részletek!$C:$C,'Időszakos elemzés'!$B7)</f>
        <v>0</v>
      </c>
      <c r="V7" s="2">
        <f>SUMIFS(Részletek!$D:$D,Részletek!$F:$F,'Időszakos elemzés'!U$1,Részletek!$C:$C,'Időszakos elemzés'!$B:$B)</f>
        <v>0</v>
      </c>
      <c r="W7" s="21">
        <f>SUMIFS(Részletek!$E:$E,Részletek!$F:$F,'Időszakos elemzés'!U$1,Részletek!$C:$C,'Időszakos elemzés'!$B:$B)</f>
        <v>0</v>
      </c>
      <c r="X7" s="13">
        <f>COUNTIFS(Részletek!$F:$F,'Időszakos elemzés'!X$1,Részletek!$C:$C,'Időszakos elemzés'!$B7)</f>
        <v>0</v>
      </c>
      <c r="Y7" s="2">
        <f>SUMIFS(Részletek!$D:$D,Részletek!$F:$F,'Időszakos elemzés'!X$1,Részletek!$C:$C,'Időszakos elemzés'!$B:$B)</f>
        <v>0</v>
      </c>
      <c r="Z7" s="21">
        <f>SUMIFS(Részletek!$E:$E,Részletek!$F:$F,'Időszakos elemzés'!X$1,Részletek!$C:$C,'Időszakos elemzés'!$B:$B)</f>
        <v>0</v>
      </c>
      <c r="AA7" s="13">
        <f>COUNTIFS(Részletek!$F:$F,'Időszakos elemzés'!AA$1,Részletek!$C:$C,'Időszakos elemzés'!$B7)</f>
        <v>0</v>
      </c>
      <c r="AB7" s="2">
        <f>SUMIFS(Részletek!$D:$D,Részletek!$F:$F,'Időszakos elemzés'!AA$1,Részletek!$C:$C,'Időszakos elemzés'!$B:$B)</f>
        <v>0</v>
      </c>
      <c r="AC7" s="21">
        <f>SUMIFS(Részletek!$E:$E,Részletek!$F:$F,'Időszakos elemzés'!AA$1,Részletek!$C:$C,'Időszakos elemzés'!$B:$B)</f>
        <v>0</v>
      </c>
      <c r="AD7" s="13">
        <f>COUNTIFS(Részletek!$F:$F,'Időszakos elemzés'!AD$1,Részletek!$C:$C,'Időszakos elemzés'!$B7)</f>
        <v>0</v>
      </c>
      <c r="AE7" s="2">
        <f>SUMIFS(Részletek!$D:$D,Részletek!$F:$F,'Időszakos elemzés'!AD$1,Részletek!$C:$C,'Időszakos elemzés'!$B:$B)</f>
        <v>0</v>
      </c>
      <c r="AF7" s="21">
        <f>SUMIFS(Részletek!$E:$E,Részletek!$F:$F,'Időszakos elemzés'!AD$1,Részletek!$C:$C,'Időszakos elemzés'!$B:$B)</f>
        <v>0</v>
      </c>
      <c r="AG7" s="13">
        <f>COUNTIFS(Részletek!$F:$F,'Időszakos elemzés'!AG$1,Részletek!$C:$C,'Időszakos elemzés'!$B7)</f>
        <v>0</v>
      </c>
      <c r="AH7" s="2">
        <f>SUMIFS(Részletek!$D:$D,Részletek!$F:$F,'Időszakos elemzés'!AG$1,Részletek!$C:$C,'Időszakos elemzés'!$B:$B)</f>
        <v>0</v>
      </c>
      <c r="AI7" s="21">
        <f>SUMIFS(Részletek!$E:$E,Részletek!$F:$F,'Időszakos elemzés'!AG$1,Részletek!$C:$C,'Időszakos elemzés'!$B:$B)</f>
        <v>0</v>
      </c>
      <c r="AJ7" s="13">
        <f>COUNTIFS(Részletek!$F:$F,'Időszakos elemzés'!AJ$1,Részletek!$C:$C,'Időszakos elemzés'!$B7)</f>
        <v>0</v>
      </c>
      <c r="AK7" s="2">
        <f>SUMIFS(Részletek!$D:$D,Részletek!$F:$F,'Időszakos elemzés'!AJ$1,Részletek!$C:$C,'Időszakos elemzés'!$B:$B)</f>
        <v>0</v>
      </c>
      <c r="AL7" s="21">
        <f>SUMIFS(Részletek!$E:$E,Részletek!$F:$F,'Időszakos elemzés'!AJ$1,Részletek!$C:$C,'Időszakos elemzés'!$B:$B)</f>
        <v>0</v>
      </c>
    </row>
    <row r="8" spans="1:38" x14ac:dyDescent="0.35">
      <c r="A8" s="2" t="s">
        <v>2</v>
      </c>
      <c r="B8" s="8" t="s">
        <v>21</v>
      </c>
      <c r="C8" s="13">
        <f>COUNTIFS(Részletek!$F:$F,'Időszakos elemzés'!C$1,Részletek!$C:$C,'Időszakos elemzés'!$B8)</f>
        <v>0</v>
      </c>
      <c r="D8" s="2">
        <f>SUMIFS(Részletek!$D:$D,Részletek!$F:$F,'Időszakos elemzés'!C$1,Részletek!$C:$C,'Időszakos elemzés'!$B:$B)</f>
        <v>0</v>
      </c>
      <c r="E8" s="21">
        <f>SUMIFS(Részletek!$E:$E,Részletek!$F:$F,'Időszakos elemzés'!C$1,Részletek!$C:$C,'Időszakos elemzés'!$B:$B)</f>
        <v>0</v>
      </c>
      <c r="F8" s="13">
        <f>COUNTIFS(Részletek!$F:$F,'Időszakos elemzés'!F$1,Részletek!$C:$C,'Időszakos elemzés'!$B8)</f>
        <v>0</v>
      </c>
      <c r="G8" s="2">
        <f>SUMIFS(Részletek!$D:$D,Részletek!$F:$F,'Időszakos elemzés'!F$1,Részletek!$C:$C,'Időszakos elemzés'!$B:$B)</f>
        <v>0</v>
      </c>
      <c r="H8" s="21">
        <f>SUMIFS(Részletek!$E:$E,Részletek!$F:$F,'Időszakos elemzés'!F$1,Részletek!$C:$C,'Időszakos elemzés'!$B:$B)</f>
        <v>0</v>
      </c>
      <c r="I8" s="13">
        <f>COUNTIFS(Részletek!$F:$F,'Időszakos elemzés'!I$1,Részletek!$C:$C,'Időszakos elemzés'!$B8)</f>
        <v>0</v>
      </c>
      <c r="J8" s="2">
        <f>SUMIFS(Részletek!$D:$D,Részletek!$F:$F,'Időszakos elemzés'!I$1,Részletek!$C:$C,'Időszakos elemzés'!$B:$B)</f>
        <v>0</v>
      </c>
      <c r="K8" s="21">
        <f>SUMIFS(Részletek!$E:$E,Részletek!$F:$F,'Időszakos elemzés'!I$1,Részletek!$C:$C,'Időszakos elemzés'!$B:$B)</f>
        <v>0</v>
      </c>
      <c r="L8" s="13">
        <f>COUNTIFS(Részletek!$F:$F,'Időszakos elemzés'!L$1,Részletek!$C:$C,'Időszakos elemzés'!$B8)</f>
        <v>0</v>
      </c>
      <c r="M8" s="2">
        <f>SUMIFS(Részletek!$D:$D,Részletek!$F:$F,'Időszakos elemzés'!L$1,Részletek!$C:$C,'Időszakos elemzés'!$B:$B)</f>
        <v>0</v>
      </c>
      <c r="N8" s="21">
        <f>SUMIFS(Részletek!$E:$E,Részletek!$F:$F,'Időszakos elemzés'!L$1,Részletek!$C:$C,'Időszakos elemzés'!$B:$B)</f>
        <v>0</v>
      </c>
      <c r="O8" s="13">
        <f>COUNTIFS(Részletek!$F:$F,'Időszakos elemzés'!O$1,Részletek!$C:$C,'Időszakos elemzés'!$B8)</f>
        <v>0</v>
      </c>
      <c r="P8" s="2">
        <f>SUMIFS(Részletek!$D:$D,Részletek!$F:$F,'Időszakos elemzés'!O$1,Részletek!$C:$C,'Időszakos elemzés'!$B:$B)</f>
        <v>0</v>
      </c>
      <c r="Q8" s="21">
        <f>SUMIFS(Részletek!$E:$E,Részletek!$F:$F,'Időszakos elemzés'!O$1,Részletek!$C:$C,'Időszakos elemzés'!$B:$B)</f>
        <v>0</v>
      </c>
      <c r="R8" s="13">
        <f>COUNTIFS(Részletek!$F:$F,'Időszakos elemzés'!R$1,Részletek!$C:$C,'Időszakos elemzés'!$B8)</f>
        <v>0</v>
      </c>
      <c r="S8" s="2">
        <f>SUMIFS(Részletek!$D:$D,Részletek!$F:$F,'Időszakos elemzés'!R$1,Részletek!$C:$C,'Időszakos elemzés'!$B:$B)</f>
        <v>0</v>
      </c>
      <c r="T8" s="21">
        <f>SUMIFS(Részletek!$E:$E,Részletek!$F:$F,'Időszakos elemzés'!R$1,Részletek!$C:$C,'Időszakos elemzés'!$B:$B)</f>
        <v>0</v>
      </c>
      <c r="U8" s="13">
        <f>COUNTIFS(Részletek!$F:$F,'Időszakos elemzés'!U$1,Részletek!$C:$C,'Időszakos elemzés'!$B8)</f>
        <v>0</v>
      </c>
      <c r="V8" s="2">
        <f>SUMIFS(Részletek!$D:$D,Részletek!$F:$F,'Időszakos elemzés'!U$1,Részletek!$C:$C,'Időszakos elemzés'!$B:$B)</f>
        <v>0</v>
      </c>
      <c r="W8" s="21">
        <f>SUMIFS(Részletek!$E:$E,Részletek!$F:$F,'Időszakos elemzés'!U$1,Részletek!$C:$C,'Időszakos elemzés'!$B:$B)</f>
        <v>0</v>
      </c>
      <c r="X8" s="13">
        <f>COUNTIFS(Részletek!$F:$F,'Időszakos elemzés'!X$1,Részletek!$C:$C,'Időszakos elemzés'!$B8)</f>
        <v>0</v>
      </c>
      <c r="Y8" s="2">
        <f>SUMIFS(Részletek!$D:$D,Részletek!$F:$F,'Időszakos elemzés'!X$1,Részletek!$C:$C,'Időszakos elemzés'!$B:$B)</f>
        <v>0</v>
      </c>
      <c r="Z8" s="21">
        <f>SUMIFS(Részletek!$E:$E,Részletek!$F:$F,'Időszakos elemzés'!X$1,Részletek!$C:$C,'Időszakos elemzés'!$B:$B)</f>
        <v>0</v>
      </c>
      <c r="AA8" s="13">
        <f>COUNTIFS(Részletek!$F:$F,'Időszakos elemzés'!AA$1,Részletek!$C:$C,'Időszakos elemzés'!$B8)</f>
        <v>0</v>
      </c>
      <c r="AB8" s="2">
        <f>SUMIFS(Részletek!$D:$D,Részletek!$F:$F,'Időszakos elemzés'!AA$1,Részletek!$C:$C,'Időszakos elemzés'!$B:$B)</f>
        <v>0</v>
      </c>
      <c r="AC8" s="21">
        <f>SUMIFS(Részletek!$E:$E,Részletek!$F:$F,'Időszakos elemzés'!AA$1,Részletek!$C:$C,'Időszakos elemzés'!$B:$B)</f>
        <v>0</v>
      </c>
      <c r="AD8" s="13">
        <f>COUNTIFS(Részletek!$F:$F,'Időszakos elemzés'!AD$1,Részletek!$C:$C,'Időszakos elemzés'!$B8)</f>
        <v>0</v>
      </c>
      <c r="AE8" s="2">
        <f>SUMIFS(Részletek!$D:$D,Részletek!$F:$F,'Időszakos elemzés'!AD$1,Részletek!$C:$C,'Időszakos elemzés'!$B:$B)</f>
        <v>0</v>
      </c>
      <c r="AF8" s="21">
        <f>SUMIFS(Részletek!$E:$E,Részletek!$F:$F,'Időszakos elemzés'!AD$1,Részletek!$C:$C,'Időszakos elemzés'!$B:$B)</f>
        <v>0</v>
      </c>
      <c r="AG8" s="13">
        <f>COUNTIFS(Részletek!$F:$F,'Időszakos elemzés'!AG$1,Részletek!$C:$C,'Időszakos elemzés'!$B8)</f>
        <v>0</v>
      </c>
      <c r="AH8" s="2">
        <f>SUMIFS(Részletek!$D:$D,Részletek!$F:$F,'Időszakos elemzés'!AG$1,Részletek!$C:$C,'Időszakos elemzés'!$B:$B)</f>
        <v>0</v>
      </c>
      <c r="AI8" s="21">
        <f>SUMIFS(Részletek!$E:$E,Részletek!$F:$F,'Időszakos elemzés'!AG$1,Részletek!$C:$C,'Időszakos elemzés'!$B:$B)</f>
        <v>0</v>
      </c>
      <c r="AJ8" s="13">
        <f>COUNTIFS(Részletek!$F:$F,'Időszakos elemzés'!AJ$1,Részletek!$C:$C,'Időszakos elemzés'!$B8)</f>
        <v>0</v>
      </c>
      <c r="AK8" s="2">
        <f>SUMIFS(Részletek!$D:$D,Részletek!$F:$F,'Időszakos elemzés'!AJ$1,Részletek!$C:$C,'Időszakos elemzés'!$B:$B)</f>
        <v>0</v>
      </c>
      <c r="AL8" s="21">
        <f>SUMIFS(Részletek!$E:$E,Részletek!$F:$F,'Időszakos elemzés'!AJ$1,Részletek!$C:$C,'Időszakos elemzés'!$B:$B)</f>
        <v>0</v>
      </c>
    </row>
    <row r="9" spans="1:38" x14ac:dyDescent="0.35">
      <c r="A9" s="2" t="s">
        <v>22</v>
      </c>
      <c r="B9" s="8" t="s">
        <v>23</v>
      </c>
      <c r="C9" s="13">
        <f>COUNTIFS(Részletek!$F:$F,'Időszakos elemzés'!C$1,Részletek!$C:$C,'Időszakos elemzés'!$B9)</f>
        <v>0</v>
      </c>
      <c r="D9" s="2">
        <f>SUMIFS(Részletek!$D:$D,Részletek!$F:$F,'Időszakos elemzés'!C$1,Részletek!$C:$C,'Időszakos elemzés'!$B:$B)</f>
        <v>0</v>
      </c>
      <c r="E9" s="21">
        <f>SUMIFS(Részletek!$E:$E,Részletek!$F:$F,'Időszakos elemzés'!C$1,Részletek!$C:$C,'Időszakos elemzés'!$B:$B)</f>
        <v>0</v>
      </c>
      <c r="F9" s="13">
        <f>COUNTIFS(Részletek!$F:$F,'Időszakos elemzés'!F$1,Részletek!$C:$C,'Időszakos elemzés'!$B9)</f>
        <v>0</v>
      </c>
      <c r="G9" s="2">
        <f>SUMIFS(Részletek!$D:$D,Részletek!$F:$F,'Időszakos elemzés'!F$1,Részletek!$C:$C,'Időszakos elemzés'!$B:$B)</f>
        <v>0</v>
      </c>
      <c r="H9" s="21">
        <f>SUMIFS(Részletek!$E:$E,Részletek!$F:$F,'Időszakos elemzés'!F$1,Részletek!$C:$C,'Időszakos elemzés'!$B:$B)</f>
        <v>0</v>
      </c>
      <c r="I9" s="13">
        <f>COUNTIFS(Részletek!$F:$F,'Időszakos elemzés'!I$1,Részletek!$C:$C,'Időszakos elemzés'!$B9)</f>
        <v>0</v>
      </c>
      <c r="J9" s="2">
        <f>SUMIFS(Részletek!$D:$D,Részletek!$F:$F,'Időszakos elemzés'!I$1,Részletek!$C:$C,'Időszakos elemzés'!$B:$B)</f>
        <v>0</v>
      </c>
      <c r="K9" s="21">
        <f>SUMIFS(Részletek!$E:$E,Részletek!$F:$F,'Időszakos elemzés'!I$1,Részletek!$C:$C,'Időszakos elemzés'!$B:$B)</f>
        <v>0</v>
      </c>
      <c r="L9" s="13">
        <f>COUNTIFS(Részletek!$F:$F,'Időszakos elemzés'!L$1,Részletek!$C:$C,'Időszakos elemzés'!$B9)</f>
        <v>0</v>
      </c>
      <c r="M9" s="2">
        <f>SUMIFS(Részletek!$D:$D,Részletek!$F:$F,'Időszakos elemzés'!L$1,Részletek!$C:$C,'Időszakos elemzés'!$B:$B)</f>
        <v>0</v>
      </c>
      <c r="N9" s="21">
        <f>SUMIFS(Részletek!$E:$E,Részletek!$F:$F,'Időszakos elemzés'!L$1,Részletek!$C:$C,'Időszakos elemzés'!$B:$B)</f>
        <v>0</v>
      </c>
      <c r="O9" s="13">
        <f>COUNTIFS(Részletek!$F:$F,'Időszakos elemzés'!O$1,Részletek!$C:$C,'Időszakos elemzés'!$B9)</f>
        <v>0</v>
      </c>
      <c r="P9" s="2">
        <f>SUMIFS(Részletek!$D:$D,Részletek!$F:$F,'Időszakos elemzés'!O$1,Részletek!$C:$C,'Időszakos elemzés'!$B:$B)</f>
        <v>0</v>
      </c>
      <c r="Q9" s="21">
        <f>SUMIFS(Részletek!$E:$E,Részletek!$F:$F,'Időszakos elemzés'!O$1,Részletek!$C:$C,'Időszakos elemzés'!$B:$B)</f>
        <v>0</v>
      </c>
      <c r="R9" s="13">
        <f>COUNTIFS(Részletek!$F:$F,'Időszakos elemzés'!R$1,Részletek!$C:$C,'Időszakos elemzés'!$B9)</f>
        <v>0</v>
      </c>
      <c r="S9" s="2">
        <f>SUMIFS(Részletek!$D:$D,Részletek!$F:$F,'Időszakos elemzés'!R$1,Részletek!$C:$C,'Időszakos elemzés'!$B:$B)</f>
        <v>0</v>
      </c>
      <c r="T9" s="21">
        <f>SUMIFS(Részletek!$E:$E,Részletek!$F:$F,'Időszakos elemzés'!R$1,Részletek!$C:$C,'Időszakos elemzés'!$B:$B)</f>
        <v>0</v>
      </c>
      <c r="U9" s="13">
        <f>COUNTIFS(Részletek!$F:$F,'Időszakos elemzés'!U$1,Részletek!$C:$C,'Időszakos elemzés'!$B9)</f>
        <v>0</v>
      </c>
      <c r="V9" s="2">
        <f>SUMIFS(Részletek!$D:$D,Részletek!$F:$F,'Időszakos elemzés'!U$1,Részletek!$C:$C,'Időszakos elemzés'!$B:$B)</f>
        <v>0</v>
      </c>
      <c r="W9" s="21">
        <f>SUMIFS(Részletek!$E:$E,Részletek!$F:$F,'Időszakos elemzés'!U$1,Részletek!$C:$C,'Időszakos elemzés'!$B:$B)</f>
        <v>0</v>
      </c>
      <c r="X9" s="13">
        <f>COUNTIFS(Részletek!$F:$F,'Időszakos elemzés'!X$1,Részletek!$C:$C,'Időszakos elemzés'!$B9)</f>
        <v>0</v>
      </c>
      <c r="Y9" s="2">
        <f>SUMIFS(Részletek!$D:$D,Részletek!$F:$F,'Időszakos elemzés'!X$1,Részletek!$C:$C,'Időszakos elemzés'!$B:$B)</f>
        <v>0</v>
      </c>
      <c r="Z9" s="21">
        <f>SUMIFS(Részletek!$E:$E,Részletek!$F:$F,'Időszakos elemzés'!X$1,Részletek!$C:$C,'Időszakos elemzés'!$B:$B)</f>
        <v>0</v>
      </c>
      <c r="AA9" s="13">
        <f>COUNTIFS(Részletek!$F:$F,'Időszakos elemzés'!AA$1,Részletek!$C:$C,'Időszakos elemzés'!$B9)</f>
        <v>0</v>
      </c>
      <c r="AB9" s="2">
        <f>SUMIFS(Részletek!$D:$D,Részletek!$F:$F,'Időszakos elemzés'!AA$1,Részletek!$C:$C,'Időszakos elemzés'!$B:$B)</f>
        <v>0</v>
      </c>
      <c r="AC9" s="21">
        <f>SUMIFS(Részletek!$E:$E,Részletek!$F:$F,'Időszakos elemzés'!AA$1,Részletek!$C:$C,'Időszakos elemzés'!$B:$B)</f>
        <v>0</v>
      </c>
      <c r="AD9" s="13">
        <f>COUNTIFS(Részletek!$F:$F,'Időszakos elemzés'!AD$1,Részletek!$C:$C,'Időszakos elemzés'!$B9)</f>
        <v>0</v>
      </c>
      <c r="AE9" s="2">
        <f>SUMIFS(Részletek!$D:$D,Részletek!$F:$F,'Időszakos elemzés'!AD$1,Részletek!$C:$C,'Időszakos elemzés'!$B:$B)</f>
        <v>0</v>
      </c>
      <c r="AF9" s="21">
        <f>SUMIFS(Részletek!$E:$E,Részletek!$F:$F,'Időszakos elemzés'!AD$1,Részletek!$C:$C,'Időszakos elemzés'!$B:$B)</f>
        <v>0</v>
      </c>
      <c r="AG9" s="13">
        <f>COUNTIFS(Részletek!$F:$F,'Időszakos elemzés'!AG$1,Részletek!$C:$C,'Időszakos elemzés'!$B9)</f>
        <v>0</v>
      </c>
      <c r="AH9" s="2">
        <f>SUMIFS(Részletek!$D:$D,Részletek!$F:$F,'Időszakos elemzés'!AG$1,Részletek!$C:$C,'Időszakos elemzés'!$B:$B)</f>
        <v>0</v>
      </c>
      <c r="AI9" s="21">
        <f>SUMIFS(Részletek!$E:$E,Részletek!$F:$F,'Időszakos elemzés'!AG$1,Részletek!$C:$C,'Időszakos elemzés'!$B:$B)</f>
        <v>0</v>
      </c>
      <c r="AJ9" s="13">
        <f>COUNTIFS(Részletek!$F:$F,'Időszakos elemzés'!AJ$1,Részletek!$C:$C,'Időszakos elemzés'!$B9)</f>
        <v>0</v>
      </c>
      <c r="AK9" s="2">
        <f>SUMIFS(Részletek!$D:$D,Részletek!$F:$F,'Időszakos elemzés'!AJ$1,Részletek!$C:$C,'Időszakos elemzés'!$B:$B)</f>
        <v>0</v>
      </c>
      <c r="AL9" s="21">
        <f>SUMIFS(Részletek!$E:$E,Részletek!$F:$F,'Időszakos elemzés'!AJ$1,Részletek!$C:$C,'Időszakos elemzés'!$B:$B)</f>
        <v>0</v>
      </c>
    </row>
    <row r="10" spans="1:38" x14ac:dyDescent="0.35">
      <c r="A10" s="2" t="s">
        <v>24</v>
      </c>
      <c r="B10" s="8" t="s">
        <v>25</v>
      </c>
      <c r="C10" s="13">
        <f>COUNTIFS(Részletek!$F:$F,'Időszakos elemzés'!C$1,Részletek!$C:$C,'Időszakos elemzés'!$B10)</f>
        <v>0</v>
      </c>
      <c r="D10" s="2">
        <f>SUMIFS(Részletek!$D:$D,Részletek!$F:$F,'Időszakos elemzés'!C$1,Részletek!$C:$C,'Időszakos elemzés'!$B:$B)</f>
        <v>0</v>
      </c>
      <c r="E10" s="21">
        <f>SUMIFS(Részletek!$E:$E,Részletek!$F:$F,'Időszakos elemzés'!C$1,Részletek!$C:$C,'Időszakos elemzés'!$B:$B)</f>
        <v>0</v>
      </c>
      <c r="F10" s="13">
        <f>COUNTIFS(Részletek!$F:$F,'Időszakos elemzés'!F$1,Részletek!$C:$C,'Időszakos elemzés'!$B10)</f>
        <v>0</v>
      </c>
      <c r="G10" s="2">
        <f>SUMIFS(Részletek!$D:$D,Részletek!$F:$F,'Időszakos elemzés'!F$1,Részletek!$C:$C,'Időszakos elemzés'!$B:$B)</f>
        <v>0</v>
      </c>
      <c r="H10" s="21">
        <f>SUMIFS(Részletek!$E:$E,Részletek!$F:$F,'Időszakos elemzés'!F$1,Részletek!$C:$C,'Időszakos elemzés'!$B:$B)</f>
        <v>0</v>
      </c>
      <c r="I10" s="13">
        <f>COUNTIFS(Részletek!$F:$F,'Időszakos elemzés'!I$1,Részletek!$C:$C,'Időszakos elemzés'!$B10)</f>
        <v>0</v>
      </c>
      <c r="J10" s="2">
        <f>SUMIFS(Részletek!$D:$D,Részletek!$F:$F,'Időszakos elemzés'!I$1,Részletek!$C:$C,'Időszakos elemzés'!$B:$B)</f>
        <v>0</v>
      </c>
      <c r="K10" s="21">
        <f>SUMIFS(Részletek!$E:$E,Részletek!$F:$F,'Időszakos elemzés'!I$1,Részletek!$C:$C,'Időszakos elemzés'!$B:$B)</f>
        <v>0</v>
      </c>
      <c r="L10" s="13">
        <f>COUNTIFS(Részletek!$F:$F,'Időszakos elemzés'!L$1,Részletek!$C:$C,'Időszakos elemzés'!$B10)</f>
        <v>0</v>
      </c>
      <c r="M10" s="2">
        <f>SUMIFS(Részletek!$D:$D,Részletek!$F:$F,'Időszakos elemzés'!L$1,Részletek!$C:$C,'Időszakos elemzés'!$B:$B)</f>
        <v>0</v>
      </c>
      <c r="N10" s="21">
        <f>SUMIFS(Részletek!$E:$E,Részletek!$F:$F,'Időszakos elemzés'!L$1,Részletek!$C:$C,'Időszakos elemzés'!$B:$B)</f>
        <v>0</v>
      </c>
      <c r="O10" s="13">
        <f>COUNTIFS(Részletek!$F:$F,'Időszakos elemzés'!O$1,Részletek!$C:$C,'Időszakos elemzés'!$B10)</f>
        <v>0</v>
      </c>
      <c r="P10" s="2">
        <f>SUMIFS(Részletek!$D:$D,Részletek!$F:$F,'Időszakos elemzés'!O$1,Részletek!$C:$C,'Időszakos elemzés'!$B:$B)</f>
        <v>0</v>
      </c>
      <c r="Q10" s="21">
        <f>SUMIFS(Részletek!$E:$E,Részletek!$F:$F,'Időszakos elemzés'!O$1,Részletek!$C:$C,'Időszakos elemzés'!$B:$B)</f>
        <v>0</v>
      </c>
      <c r="R10" s="13">
        <f>COUNTIFS(Részletek!$F:$F,'Időszakos elemzés'!R$1,Részletek!$C:$C,'Időszakos elemzés'!$B10)</f>
        <v>0</v>
      </c>
      <c r="S10" s="2">
        <f>SUMIFS(Részletek!$D:$D,Részletek!$F:$F,'Időszakos elemzés'!R$1,Részletek!$C:$C,'Időszakos elemzés'!$B:$B)</f>
        <v>0</v>
      </c>
      <c r="T10" s="21">
        <f>SUMIFS(Részletek!$E:$E,Részletek!$F:$F,'Időszakos elemzés'!R$1,Részletek!$C:$C,'Időszakos elemzés'!$B:$B)</f>
        <v>0</v>
      </c>
      <c r="U10" s="13">
        <f>COUNTIFS(Részletek!$F:$F,'Időszakos elemzés'!U$1,Részletek!$C:$C,'Időszakos elemzés'!$B10)</f>
        <v>0</v>
      </c>
      <c r="V10" s="2">
        <f>SUMIFS(Részletek!$D:$D,Részletek!$F:$F,'Időszakos elemzés'!U$1,Részletek!$C:$C,'Időszakos elemzés'!$B:$B)</f>
        <v>0</v>
      </c>
      <c r="W10" s="21">
        <f>SUMIFS(Részletek!$E:$E,Részletek!$F:$F,'Időszakos elemzés'!U$1,Részletek!$C:$C,'Időszakos elemzés'!$B:$B)</f>
        <v>0</v>
      </c>
      <c r="X10" s="13">
        <f>COUNTIFS(Részletek!$F:$F,'Időszakos elemzés'!X$1,Részletek!$C:$C,'Időszakos elemzés'!$B10)</f>
        <v>0</v>
      </c>
      <c r="Y10" s="2">
        <f>SUMIFS(Részletek!$D:$D,Részletek!$F:$F,'Időszakos elemzés'!X$1,Részletek!$C:$C,'Időszakos elemzés'!$B:$B)</f>
        <v>0</v>
      </c>
      <c r="Z10" s="21">
        <f>SUMIFS(Részletek!$E:$E,Részletek!$F:$F,'Időszakos elemzés'!X$1,Részletek!$C:$C,'Időszakos elemzés'!$B:$B)</f>
        <v>0</v>
      </c>
      <c r="AA10" s="13">
        <f>COUNTIFS(Részletek!$F:$F,'Időszakos elemzés'!AA$1,Részletek!$C:$C,'Időszakos elemzés'!$B10)</f>
        <v>0</v>
      </c>
      <c r="AB10" s="2">
        <f>SUMIFS(Részletek!$D:$D,Részletek!$F:$F,'Időszakos elemzés'!AA$1,Részletek!$C:$C,'Időszakos elemzés'!$B:$B)</f>
        <v>0</v>
      </c>
      <c r="AC10" s="21">
        <f>SUMIFS(Részletek!$E:$E,Részletek!$F:$F,'Időszakos elemzés'!AA$1,Részletek!$C:$C,'Időszakos elemzés'!$B:$B)</f>
        <v>0</v>
      </c>
      <c r="AD10" s="13">
        <f>COUNTIFS(Részletek!$F:$F,'Időszakos elemzés'!AD$1,Részletek!$C:$C,'Időszakos elemzés'!$B10)</f>
        <v>0</v>
      </c>
      <c r="AE10" s="2">
        <f>SUMIFS(Részletek!$D:$D,Részletek!$F:$F,'Időszakos elemzés'!AD$1,Részletek!$C:$C,'Időszakos elemzés'!$B:$B)</f>
        <v>0</v>
      </c>
      <c r="AF10" s="21">
        <f>SUMIFS(Részletek!$E:$E,Részletek!$F:$F,'Időszakos elemzés'!AD$1,Részletek!$C:$C,'Időszakos elemzés'!$B:$B)</f>
        <v>0</v>
      </c>
      <c r="AG10" s="13">
        <f>COUNTIFS(Részletek!$F:$F,'Időszakos elemzés'!AG$1,Részletek!$C:$C,'Időszakos elemzés'!$B10)</f>
        <v>0</v>
      </c>
      <c r="AH10" s="2">
        <f>SUMIFS(Részletek!$D:$D,Részletek!$F:$F,'Időszakos elemzés'!AG$1,Részletek!$C:$C,'Időszakos elemzés'!$B:$B)</f>
        <v>0</v>
      </c>
      <c r="AI10" s="21">
        <f>SUMIFS(Részletek!$E:$E,Részletek!$F:$F,'Időszakos elemzés'!AG$1,Részletek!$C:$C,'Időszakos elemzés'!$B:$B)</f>
        <v>0</v>
      </c>
      <c r="AJ10" s="13">
        <f>COUNTIFS(Részletek!$F:$F,'Időszakos elemzés'!AJ$1,Részletek!$C:$C,'Időszakos elemzés'!$B10)</f>
        <v>0</v>
      </c>
      <c r="AK10" s="2">
        <f>SUMIFS(Részletek!$D:$D,Részletek!$F:$F,'Időszakos elemzés'!AJ$1,Részletek!$C:$C,'Időszakos elemzés'!$B:$B)</f>
        <v>0</v>
      </c>
      <c r="AL10" s="21">
        <f>SUMIFS(Részletek!$E:$E,Részletek!$F:$F,'Időszakos elemzés'!AJ$1,Részletek!$C:$C,'Időszakos elemzés'!$B:$B)</f>
        <v>0</v>
      </c>
    </row>
    <row r="11" spans="1:38" x14ac:dyDescent="0.35">
      <c r="A11" s="2" t="s">
        <v>243</v>
      </c>
      <c r="B11" s="8" t="s">
        <v>91</v>
      </c>
      <c r="C11" s="13">
        <f>COUNTIFS(Részletek!$F:$F,'Időszakos elemzés'!C$1,Részletek!$C:$C,'Időszakos elemzés'!$B11)</f>
        <v>0</v>
      </c>
      <c r="D11" s="2">
        <f>SUMIFS(Részletek!$D:$D,Részletek!$F:$F,'Időszakos elemzés'!C$1,Részletek!$C:$C,'Időszakos elemzés'!$B:$B)</f>
        <v>0</v>
      </c>
      <c r="E11" s="21">
        <f>SUMIFS(Részletek!$E:$E,Részletek!$F:$F,'Időszakos elemzés'!C$1,Részletek!$C:$C,'Időszakos elemzés'!$B:$B)</f>
        <v>0</v>
      </c>
      <c r="F11" s="13">
        <f>COUNTIFS(Részletek!$F:$F,'Időszakos elemzés'!F$1,Részletek!$C:$C,'Időszakos elemzés'!$B11)</f>
        <v>0</v>
      </c>
      <c r="G11" s="2">
        <f>SUMIFS(Részletek!$D:$D,Részletek!$F:$F,'Időszakos elemzés'!F$1,Részletek!$C:$C,'Időszakos elemzés'!$B:$B)</f>
        <v>0</v>
      </c>
      <c r="H11" s="21">
        <f>SUMIFS(Részletek!$E:$E,Részletek!$F:$F,'Időszakos elemzés'!F$1,Részletek!$C:$C,'Időszakos elemzés'!$B:$B)</f>
        <v>0</v>
      </c>
      <c r="I11" s="13">
        <f>COUNTIFS(Részletek!$F:$F,'Időszakos elemzés'!I$1,Részletek!$C:$C,'Időszakos elemzés'!$B11)</f>
        <v>0</v>
      </c>
      <c r="J11" s="2">
        <f>SUMIFS(Részletek!$D:$D,Részletek!$F:$F,'Időszakos elemzés'!I$1,Részletek!$C:$C,'Időszakos elemzés'!$B:$B)</f>
        <v>0</v>
      </c>
      <c r="K11" s="21">
        <f>SUMIFS(Részletek!$E:$E,Részletek!$F:$F,'Időszakos elemzés'!I$1,Részletek!$C:$C,'Időszakos elemzés'!$B:$B)</f>
        <v>0</v>
      </c>
      <c r="L11" s="13">
        <f>COUNTIFS(Részletek!$F:$F,'Időszakos elemzés'!L$1,Részletek!$C:$C,'Időszakos elemzés'!$B11)</f>
        <v>0</v>
      </c>
      <c r="M11" s="2">
        <f>SUMIFS(Részletek!$D:$D,Részletek!$F:$F,'Időszakos elemzés'!L$1,Részletek!$C:$C,'Időszakos elemzés'!$B:$B)</f>
        <v>0</v>
      </c>
      <c r="N11" s="21">
        <f>SUMIFS(Részletek!$E:$E,Részletek!$F:$F,'Időszakos elemzés'!L$1,Részletek!$C:$C,'Időszakos elemzés'!$B:$B)</f>
        <v>0</v>
      </c>
      <c r="O11" s="13">
        <f>COUNTIFS(Részletek!$F:$F,'Időszakos elemzés'!O$1,Részletek!$C:$C,'Időszakos elemzés'!$B11)</f>
        <v>0</v>
      </c>
      <c r="P11" s="2">
        <f>SUMIFS(Részletek!$D:$D,Részletek!$F:$F,'Időszakos elemzés'!O$1,Részletek!$C:$C,'Időszakos elemzés'!$B:$B)</f>
        <v>0</v>
      </c>
      <c r="Q11" s="21">
        <f>SUMIFS(Részletek!$E:$E,Részletek!$F:$F,'Időszakos elemzés'!O$1,Részletek!$C:$C,'Időszakos elemzés'!$B:$B)</f>
        <v>0</v>
      </c>
      <c r="R11" s="13">
        <f>COUNTIFS(Részletek!$F:$F,'Időszakos elemzés'!R$1,Részletek!$C:$C,'Időszakos elemzés'!$B11)</f>
        <v>0</v>
      </c>
      <c r="S11" s="2">
        <f>SUMIFS(Részletek!$D:$D,Részletek!$F:$F,'Időszakos elemzés'!R$1,Részletek!$C:$C,'Időszakos elemzés'!$B:$B)</f>
        <v>0</v>
      </c>
      <c r="T11" s="21">
        <f>SUMIFS(Részletek!$E:$E,Részletek!$F:$F,'Időszakos elemzés'!R$1,Részletek!$C:$C,'Időszakos elemzés'!$B:$B)</f>
        <v>0</v>
      </c>
      <c r="U11" s="13">
        <f>COUNTIFS(Részletek!$F:$F,'Időszakos elemzés'!U$1,Részletek!$C:$C,'Időszakos elemzés'!$B11)</f>
        <v>0</v>
      </c>
      <c r="V11" s="2">
        <f>SUMIFS(Részletek!$D:$D,Részletek!$F:$F,'Időszakos elemzés'!U$1,Részletek!$C:$C,'Időszakos elemzés'!$B:$B)</f>
        <v>0</v>
      </c>
      <c r="W11" s="21">
        <f>SUMIFS(Részletek!$E:$E,Részletek!$F:$F,'Időszakos elemzés'!U$1,Részletek!$C:$C,'Időszakos elemzés'!$B:$B)</f>
        <v>0</v>
      </c>
      <c r="X11" s="13">
        <f>COUNTIFS(Részletek!$F:$F,'Időszakos elemzés'!X$1,Részletek!$C:$C,'Időszakos elemzés'!$B11)</f>
        <v>0</v>
      </c>
      <c r="Y11" s="2">
        <f>SUMIFS(Részletek!$D:$D,Részletek!$F:$F,'Időszakos elemzés'!X$1,Részletek!$C:$C,'Időszakos elemzés'!$B:$B)</f>
        <v>0</v>
      </c>
      <c r="Z11" s="21">
        <f>SUMIFS(Részletek!$E:$E,Részletek!$F:$F,'Időszakos elemzés'!X$1,Részletek!$C:$C,'Időszakos elemzés'!$B:$B)</f>
        <v>0</v>
      </c>
      <c r="AA11" s="13">
        <f>COUNTIFS(Részletek!$F:$F,'Időszakos elemzés'!AA$1,Részletek!$C:$C,'Időszakos elemzés'!$B11)</f>
        <v>0</v>
      </c>
      <c r="AB11" s="2">
        <f>SUMIFS(Részletek!$D:$D,Részletek!$F:$F,'Időszakos elemzés'!AA$1,Részletek!$C:$C,'Időszakos elemzés'!$B:$B)</f>
        <v>0</v>
      </c>
      <c r="AC11" s="21">
        <f>SUMIFS(Részletek!$E:$E,Részletek!$F:$F,'Időszakos elemzés'!AA$1,Részletek!$C:$C,'Időszakos elemzés'!$B:$B)</f>
        <v>0</v>
      </c>
      <c r="AD11" s="13">
        <f>COUNTIFS(Részletek!$F:$F,'Időszakos elemzés'!AD$1,Részletek!$C:$C,'Időszakos elemzés'!$B11)</f>
        <v>0</v>
      </c>
      <c r="AE11" s="2">
        <f>SUMIFS(Részletek!$D:$D,Részletek!$F:$F,'Időszakos elemzés'!AD$1,Részletek!$C:$C,'Időszakos elemzés'!$B:$B)</f>
        <v>0</v>
      </c>
      <c r="AF11" s="21">
        <f>SUMIFS(Részletek!$E:$E,Részletek!$F:$F,'Időszakos elemzés'!AD$1,Részletek!$C:$C,'Időszakos elemzés'!$B:$B)</f>
        <v>0</v>
      </c>
      <c r="AG11" s="13">
        <f>COUNTIFS(Részletek!$F:$F,'Időszakos elemzés'!AG$1,Részletek!$C:$C,'Időszakos elemzés'!$B11)</f>
        <v>0</v>
      </c>
      <c r="AH11" s="2">
        <f>SUMIFS(Részletek!$D:$D,Részletek!$F:$F,'Időszakos elemzés'!AG$1,Részletek!$C:$C,'Időszakos elemzés'!$B:$B)</f>
        <v>0</v>
      </c>
      <c r="AI11" s="21">
        <f>SUMIFS(Részletek!$E:$E,Részletek!$F:$F,'Időszakos elemzés'!AG$1,Részletek!$C:$C,'Időszakos elemzés'!$B:$B)</f>
        <v>0</v>
      </c>
      <c r="AJ11" s="13">
        <f>COUNTIFS(Részletek!$F:$F,'Időszakos elemzés'!AJ$1,Részletek!$C:$C,'Időszakos elemzés'!$B11)</f>
        <v>0</v>
      </c>
      <c r="AK11" s="2">
        <f>SUMIFS(Részletek!$D:$D,Részletek!$F:$F,'Időszakos elemzés'!AJ$1,Részletek!$C:$C,'Időszakos elemzés'!$B:$B)</f>
        <v>0</v>
      </c>
      <c r="AL11" s="21">
        <f>SUMIFS(Részletek!$E:$E,Részletek!$F:$F,'Időszakos elemzés'!AJ$1,Részletek!$C:$C,'Időszakos elemzés'!$B:$B)</f>
        <v>0</v>
      </c>
    </row>
    <row r="12" spans="1:38" s="5" customFormat="1" x14ac:dyDescent="0.35">
      <c r="A12" s="4" t="s">
        <v>26</v>
      </c>
      <c r="B12" s="7">
        <v>3</v>
      </c>
      <c r="C12" s="12">
        <f>SUM(C13:C21)</f>
        <v>0</v>
      </c>
      <c r="D12" s="4">
        <f t="shared" ref="D12:H12" si="2">SUM(D13:D21)</f>
        <v>0</v>
      </c>
      <c r="E12" s="20">
        <f t="shared" si="2"/>
        <v>0</v>
      </c>
      <c r="F12" s="12">
        <f t="shared" si="2"/>
        <v>0</v>
      </c>
      <c r="G12" s="4">
        <f t="shared" si="2"/>
        <v>0</v>
      </c>
      <c r="H12" s="20">
        <f t="shared" si="2"/>
        <v>0</v>
      </c>
      <c r="I12" s="12">
        <f>SUM(I13:I21)</f>
        <v>0</v>
      </c>
      <c r="J12" s="4">
        <f t="shared" ref="J12:AL12" si="3">SUM(J13:J21)</f>
        <v>0</v>
      </c>
      <c r="K12" s="20">
        <f t="shared" si="3"/>
        <v>0</v>
      </c>
      <c r="L12" s="12">
        <f t="shared" si="3"/>
        <v>0</v>
      </c>
      <c r="M12" s="4">
        <f t="shared" si="3"/>
        <v>0</v>
      </c>
      <c r="N12" s="20">
        <f t="shared" si="3"/>
        <v>0</v>
      </c>
      <c r="O12" s="12">
        <f t="shared" si="3"/>
        <v>0</v>
      </c>
      <c r="P12" s="4">
        <f t="shared" si="3"/>
        <v>0</v>
      </c>
      <c r="Q12" s="20">
        <f t="shared" si="3"/>
        <v>0</v>
      </c>
      <c r="R12" s="12">
        <f t="shared" si="3"/>
        <v>0</v>
      </c>
      <c r="S12" s="4">
        <f t="shared" si="3"/>
        <v>0</v>
      </c>
      <c r="T12" s="20">
        <f t="shared" si="3"/>
        <v>0</v>
      </c>
      <c r="U12" s="12">
        <f t="shared" si="3"/>
        <v>0</v>
      </c>
      <c r="V12" s="4">
        <f t="shared" si="3"/>
        <v>0</v>
      </c>
      <c r="W12" s="20">
        <f t="shared" si="3"/>
        <v>0</v>
      </c>
      <c r="X12" s="12">
        <f t="shared" si="3"/>
        <v>0</v>
      </c>
      <c r="Y12" s="4">
        <f t="shared" si="3"/>
        <v>0</v>
      </c>
      <c r="Z12" s="20">
        <f t="shared" si="3"/>
        <v>0</v>
      </c>
      <c r="AA12" s="12">
        <f t="shared" si="3"/>
        <v>0</v>
      </c>
      <c r="AB12" s="4">
        <f t="shared" si="3"/>
        <v>0</v>
      </c>
      <c r="AC12" s="20">
        <f t="shared" si="3"/>
        <v>0</v>
      </c>
      <c r="AD12" s="12">
        <f t="shared" si="3"/>
        <v>0</v>
      </c>
      <c r="AE12" s="4">
        <f t="shared" si="3"/>
        <v>0</v>
      </c>
      <c r="AF12" s="20">
        <f t="shared" si="3"/>
        <v>0</v>
      </c>
      <c r="AG12" s="12">
        <f t="shared" si="3"/>
        <v>0</v>
      </c>
      <c r="AH12" s="4">
        <f t="shared" si="3"/>
        <v>0</v>
      </c>
      <c r="AI12" s="20">
        <f t="shared" si="3"/>
        <v>0</v>
      </c>
      <c r="AJ12" s="12">
        <f t="shared" si="3"/>
        <v>0</v>
      </c>
      <c r="AK12" s="4">
        <f t="shared" si="3"/>
        <v>0</v>
      </c>
      <c r="AL12" s="20">
        <f t="shared" si="3"/>
        <v>0</v>
      </c>
    </row>
    <row r="13" spans="1:38" x14ac:dyDescent="0.35">
      <c r="A13" s="2" t="s">
        <v>27</v>
      </c>
      <c r="B13" s="8" t="s">
        <v>28</v>
      </c>
      <c r="C13" s="13">
        <f>COUNTIFS(Részletek!$F:$F,'Időszakos elemzés'!C$1,Részletek!$C:$C,'Időszakos elemzés'!$B13)</f>
        <v>0</v>
      </c>
      <c r="D13" s="2">
        <f>SUMIFS(Részletek!$D:$D,Részletek!$F:$F,'Időszakos elemzés'!C$1,Részletek!$C:$C,'Időszakos elemzés'!$B:$B)</f>
        <v>0</v>
      </c>
      <c r="E13" s="21">
        <f>SUMIFS(Részletek!$E:$E,Részletek!$F:$F,'Időszakos elemzés'!C$1,Részletek!$C:$C,'Időszakos elemzés'!$B:$B)</f>
        <v>0</v>
      </c>
      <c r="F13" s="13">
        <f>COUNTIFS(Részletek!$F:$F,'Időszakos elemzés'!F$1,Részletek!$C:$C,'Időszakos elemzés'!$B13)</f>
        <v>0</v>
      </c>
      <c r="G13" s="2">
        <f>SUMIFS(Részletek!$D:$D,Részletek!$F:$F,'Időszakos elemzés'!F$1,Részletek!$C:$C,'Időszakos elemzés'!$B:$B)</f>
        <v>0</v>
      </c>
      <c r="H13" s="21">
        <f>SUMIFS(Részletek!$E:$E,Részletek!$F:$F,'Időszakos elemzés'!F$1,Részletek!$C:$C,'Időszakos elemzés'!$B:$B)</f>
        <v>0</v>
      </c>
      <c r="I13" s="13">
        <f>COUNTIFS(Részletek!$F:$F,'Időszakos elemzés'!I$1,Részletek!$C:$C,'Időszakos elemzés'!$B13)</f>
        <v>0</v>
      </c>
      <c r="J13" s="2">
        <f>SUMIFS(Részletek!$D:$D,Részletek!$F:$F,'Időszakos elemzés'!I$1,Részletek!$C:$C,'Időszakos elemzés'!$B:$B)</f>
        <v>0</v>
      </c>
      <c r="K13" s="21">
        <f>SUMIFS(Részletek!$E:$E,Részletek!$F:$F,'Időszakos elemzés'!I$1,Részletek!$C:$C,'Időszakos elemzés'!$B:$B)</f>
        <v>0</v>
      </c>
      <c r="L13" s="13">
        <f>COUNTIFS(Részletek!$F:$F,'Időszakos elemzés'!L$1,Részletek!$C:$C,'Időszakos elemzés'!$B13)</f>
        <v>0</v>
      </c>
      <c r="M13" s="2">
        <f>SUMIFS(Részletek!$D:$D,Részletek!$F:$F,'Időszakos elemzés'!L$1,Részletek!$C:$C,'Időszakos elemzés'!$B:$B)</f>
        <v>0</v>
      </c>
      <c r="N13" s="21">
        <f>SUMIFS(Részletek!$E:$E,Részletek!$F:$F,'Időszakos elemzés'!L$1,Részletek!$C:$C,'Időszakos elemzés'!$B:$B)</f>
        <v>0</v>
      </c>
      <c r="O13" s="13">
        <f>COUNTIFS(Részletek!$F:$F,'Időszakos elemzés'!O$1,Részletek!$C:$C,'Időszakos elemzés'!$B13)</f>
        <v>0</v>
      </c>
      <c r="P13" s="2">
        <f>SUMIFS(Részletek!$D:$D,Részletek!$F:$F,'Időszakos elemzés'!O$1,Részletek!$C:$C,'Időszakos elemzés'!$B:$B)</f>
        <v>0</v>
      </c>
      <c r="Q13" s="21">
        <f>SUMIFS(Részletek!$E:$E,Részletek!$F:$F,'Időszakos elemzés'!O$1,Részletek!$C:$C,'Időszakos elemzés'!$B:$B)</f>
        <v>0</v>
      </c>
      <c r="R13" s="13">
        <f>COUNTIFS(Részletek!$F:$F,'Időszakos elemzés'!R$1,Részletek!$C:$C,'Időszakos elemzés'!$B13)</f>
        <v>0</v>
      </c>
      <c r="S13" s="2">
        <f>SUMIFS(Részletek!$D:$D,Részletek!$F:$F,'Időszakos elemzés'!R$1,Részletek!$C:$C,'Időszakos elemzés'!$B:$B)</f>
        <v>0</v>
      </c>
      <c r="T13" s="21">
        <f>SUMIFS(Részletek!$E:$E,Részletek!$F:$F,'Időszakos elemzés'!R$1,Részletek!$C:$C,'Időszakos elemzés'!$B:$B)</f>
        <v>0</v>
      </c>
      <c r="U13" s="13">
        <f>COUNTIFS(Részletek!$F:$F,'Időszakos elemzés'!U$1,Részletek!$C:$C,'Időszakos elemzés'!$B13)</f>
        <v>0</v>
      </c>
      <c r="V13" s="2">
        <f>SUMIFS(Részletek!$D:$D,Részletek!$F:$F,'Időszakos elemzés'!U$1,Részletek!$C:$C,'Időszakos elemzés'!$B:$B)</f>
        <v>0</v>
      </c>
      <c r="W13" s="21">
        <f>SUMIFS(Részletek!$E:$E,Részletek!$F:$F,'Időszakos elemzés'!U$1,Részletek!$C:$C,'Időszakos elemzés'!$B:$B)</f>
        <v>0</v>
      </c>
      <c r="X13" s="13">
        <f>COUNTIFS(Részletek!$F:$F,'Időszakos elemzés'!X$1,Részletek!$C:$C,'Időszakos elemzés'!$B13)</f>
        <v>0</v>
      </c>
      <c r="Y13" s="2">
        <f>SUMIFS(Részletek!$D:$D,Részletek!$F:$F,'Időszakos elemzés'!X$1,Részletek!$C:$C,'Időszakos elemzés'!$B:$B)</f>
        <v>0</v>
      </c>
      <c r="Z13" s="21">
        <f>SUMIFS(Részletek!$E:$E,Részletek!$F:$F,'Időszakos elemzés'!X$1,Részletek!$C:$C,'Időszakos elemzés'!$B:$B)</f>
        <v>0</v>
      </c>
      <c r="AA13" s="13">
        <f>COUNTIFS(Részletek!$F:$F,'Időszakos elemzés'!AA$1,Részletek!$C:$C,'Időszakos elemzés'!$B13)</f>
        <v>0</v>
      </c>
      <c r="AB13" s="2">
        <f>SUMIFS(Részletek!$D:$D,Részletek!$F:$F,'Időszakos elemzés'!AA$1,Részletek!$C:$C,'Időszakos elemzés'!$B:$B)</f>
        <v>0</v>
      </c>
      <c r="AC13" s="21">
        <f>SUMIFS(Részletek!$E:$E,Részletek!$F:$F,'Időszakos elemzés'!AA$1,Részletek!$C:$C,'Időszakos elemzés'!$B:$B)</f>
        <v>0</v>
      </c>
      <c r="AD13" s="13">
        <f>COUNTIFS(Részletek!$F:$F,'Időszakos elemzés'!AD$1,Részletek!$C:$C,'Időszakos elemzés'!$B13)</f>
        <v>0</v>
      </c>
      <c r="AE13" s="2">
        <f>SUMIFS(Részletek!$D:$D,Részletek!$F:$F,'Időszakos elemzés'!AD$1,Részletek!$C:$C,'Időszakos elemzés'!$B:$B)</f>
        <v>0</v>
      </c>
      <c r="AF13" s="21">
        <f>SUMIFS(Részletek!$E:$E,Részletek!$F:$F,'Időszakos elemzés'!AD$1,Részletek!$C:$C,'Időszakos elemzés'!$B:$B)</f>
        <v>0</v>
      </c>
      <c r="AG13" s="13">
        <f>COUNTIFS(Részletek!$F:$F,'Időszakos elemzés'!AG$1,Részletek!$C:$C,'Időszakos elemzés'!$B13)</f>
        <v>0</v>
      </c>
      <c r="AH13" s="2">
        <f>SUMIFS(Részletek!$D:$D,Részletek!$F:$F,'Időszakos elemzés'!AG$1,Részletek!$C:$C,'Időszakos elemzés'!$B:$B)</f>
        <v>0</v>
      </c>
      <c r="AI13" s="21">
        <f>SUMIFS(Részletek!$E:$E,Részletek!$F:$F,'Időszakos elemzés'!AG$1,Részletek!$C:$C,'Időszakos elemzés'!$B:$B)</f>
        <v>0</v>
      </c>
      <c r="AJ13" s="13">
        <f>COUNTIFS(Részletek!$F:$F,'Időszakos elemzés'!AJ$1,Részletek!$C:$C,'Időszakos elemzés'!$B13)</f>
        <v>0</v>
      </c>
      <c r="AK13" s="2">
        <f>SUMIFS(Részletek!$D:$D,Részletek!$F:$F,'Időszakos elemzés'!AJ$1,Részletek!$C:$C,'Időszakos elemzés'!$B:$B)</f>
        <v>0</v>
      </c>
      <c r="AL13" s="21">
        <f>SUMIFS(Részletek!$E:$E,Részletek!$F:$F,'Időszakos elemzés'!AJ$1,Részletek!$C:$C,'Időszakos elemzés'!$B:$B)</f>
        <v>0</v>
      </c>
    </row>
    <row r="14" spans="1:38" x14ac:dyDescent="0.35">
      <c r="A14" s="2" t="s">
        <v>29</v>
      </c>
      <c r="B14" s="8" t="s">
        <v>30</v>
      </c>
      <c r="C14" s="13">
        <f>COUNTIFS(Részletek!$F:$F,'Időszakos elemzés'!C$1,Részletek!$C:$C,'Időszakos elemzés'!$B14)</f>
        <v>0</v>
      </c>
      <c r="D14" s="2">
        <f>SUMIFS(Részletek!$D:$D,Részletek!$F:$F,'Időszakos elemzés'!C$1,Részletek!$C:$C,'Időszakos elemzés'!$B:$B)</f>
        <v>0</v>
      </c>
      <c r="E14" s="21">
        <f>SUMIFS(Részletek!$E:$E,Részletek!$F:$F,'Időszakos elemzés'!C$1,Részletek!$C:$C,'Időszakos elemzés'!$B:$B)</f>
        <v>0</v>
      </c>
      <c r="F14" s="13">
        <f>COUNTIFS(Részletek!$F:$F,'Időszakos elemzés'!F$1,Részletek!$C:$C,'Időszakos elemzés'!$B14)</f>
        <v>0</v>
      </c>
      <c r="G14" s="2">
        <f>SUMIFS(Részletek!$D:$D,Részletek!$F:$F,'Időszakos elemzés'!F$1,Részletek!$C:$C,'Időszakos elemzés'!$B:$B)</f>
        <v>0</v>
      </c>
      <c r="H14" s="21">
        <f>SUMIFS(Részletek!$E:$E,Részletek!$F:$F,'Időszakos elemzés'!F$1,Részletek!$C:$C,'Időszakos elemzés'!$B:$B)</f>
        <v>0</v>
      </c>
      <c r="I14" s="13">
        <f>COUNTIFS(Részletek!$F:$F,'Időszakos elemzés'!I$1,Részletek!$C:$C,'Időszakos elemzés'!$B14)</f>
        <v>0</v>
      </c>
      <c r="J14" s="2">
        <f>SUMIFS(Részletek!$D:$D,Részletek!$F:$F,'Időszakos elemzés'!I$1,Részletek!$C:$C,'Időszakos elemzés'!$B:$B)</f>
        <v>0</v>
      </c>
      <c r="K14" s="21">
        <f>SUMIFS(Részletek!$E:$E,Részletek!$F:$F,'Időszakos elemzés'!I$1,Részletek!$C:$C,'Időszakos elemzés'!$B:$B)</f>
        <v>0</v>
      </c>
      <c r="L14" s="13">
        <f>COUNTIFS(Részletek!$F:$F,'Időszakos elemzés'!L$1,Részletek!$C:$C,'Időszakos elemzés'!$B14)</f>
        <v>0</v>
      </c>
      <c r="M14" s="2">
        <f>SUMIFS(Részletek!$D:$D,Részletek!$F:$F,'Időszakos elemzés'!L$1,Részletek!$C:$C,'Időszakos elemzés'!$B:$B)</f>
        <v>0</v>
      </c>
      <c r="N14" s="21">
        <f>SUMIFS(Részletek!$E:$E,Részletek!$F:$F,'Időszakos elemzés'!L$1,Részletek!$C:$C,'Időszakos elemzés'!$B:$B)</f>
        <v>0</v>
      </c>
      <c r="O14" s="13">
        <f>COUNTIFS(Részletek!$F:$F,'Időszakos elemzés'!O$1,Részletek!$C:$C,'Időszakos elemzés'!$B14)</f>
        <v>0</v>
      </c>
      <c r="P14" s="2">
        <f>SUMIFS(Részletek!$D:$D,Részletek!$F:$F,'Időszakos elemzés'!O$1,Részletek!$C:$C,'Időszakos elemzés'!$B:$B)</f>
        <v>0</v>
      </c>
      <c r="Q14" s="21">
        <f>SUMIFS(Részletek!$E:$E,Részletek!$F:$F,'Időszakos elemzés'!O$1,Részletek!$C:$C,'Időszakos elemzés'!$B:$B)</f>
        <v>0</v>
      </c>
      <c r="R14" s="13">
        <f>COUNTIFS(Részletek!$F:$F,'Időszakos elemzés'!R$1,Részletek!$C:$C,'Időszakos elemzés'!$B14)</f>
        <v>0</v>
      </c>
      <c r="S14" s="2">
        <f>SUMIFS(Részletek!$D:$D,Részletek!$F:$F,'Időszakos elemzés'!R$1,Részletek!$C:$C,'Időszakos elemzés'!$B:$B)</f>
        <v>0</v>
      </c>
      <c r="T14" s="21">
        <f>SUMIFS(Részletek!$E:$E,Részletek!$F:$F,'Időszakos elemzés'!R$1,Részletek!$C:$C,'Időszakos elemzés'!$B:$B)</f>
        <v>0</v>
      </c>
      <c r="U14" s="13">
        <f>COUNTIFS(Részletek!$F:$F,'Időszakos elemzés'!U$1,Részletek!$C:$C,'Időszakos elemzés'!$B14)</f>
        <v>0</v>
      </c>
      <c r="V14" s="2">
        <f>SUMIFS(Részletek!$D:$D,Részletek!$F:$F,'Időszakos elemzés'!U$1,Részletek!$C:$C,'Időszakos elemzés'!$B:$B)</f>
        <v>0</v>
      </c>
      <c r="W14" s="21">
        <f>SUMIFS(Részletek!$E:$E,Részletek!$F:$F,'Időszakos elemzés'!U$1,Részletek!$C:$C,'Időszakos elemzés'!$B:$B)</f>
        <v>0</v>
      </c>
      <c r="X14" s="13">
        <f>COUNTIFS(Részletek!$F:$F,'Időszakos elemzés'!X$1,Részletek!$C:$C,'Időszakos elemzés'!$B14)</f>
        <v>0</v>
      </c>
      <c r="Y14" s="2">
        <f>SUMIFS(Részletek!$D:$D,Részletek!$F:$F,'Időszakos elemzés'!X$1,Részletek!$C:$C,'Időszakos elemzés'!$B:$B)</f>
        <v>0</v>
      </c>
      <c r="Z14" s="21">
        <f>SUMIFS(Részletek!$E:$E,Részletek!$F:$F,'Időszakos elemzés'!X$1,Részletek!$C:$C,'Időszakos elemzés'!$B:$B)</f>
        <v>0</v>
      </c>
      <c r="AA14" s="13">
        <f>COUNTIFS(Részletek!$F:$F,'Időszakos elemzés'!AA$1,Részletek!$C:$C,'Időszakos elemzés'!$B14)</f>
        <v>0</v>
      </c>
      <c r="AB14" s="2">
        <f>SUMIFS(Részletek!$D:$D,Részletek!$F:$F,'Időszakos elemzés'!AA$1,Részletek!$C:$C,'Időszakos elemzés'!$B:$B)</f>
        <v>0</v>
      </c>
      <c r="AC14" s="21">
        <f>SUMIFS(Részletek!$E:$E,Részletek!$F:$F,'Időszakos elemzés'!AA$1,Részletek!$C:$C,'Időszakos elemzés'!$B:$B)</f>
        <v>0</v>
      </c>
      <c r="AD14" s="13">
        <f>COUNTIFS(Részletek!$F:$F,'Időszakos elemzés'!AD$1,Részletek!$C:$C,'Időszakos elemzés'!$B14)</f>
        <v>0</v>
      </c>
      <c r="AE14" s="2">
        <f>SUMIFS(Részletek!$D:$D,Részletek!$F:$F,'Időszakos elemzés'!AD$1,Részletek!$C:$C,'Időszakos elemzés'!$B:$B)</f>
        <v>0</v>
      </c>
      <c r="AF14" s="21">
        <f>SUMIFS(Részletek!$E:$E,Részletek!$F:$F,'Időszakos elemzés'!AD$1,Részletek!$C:$C,'Időszakos elemzés'!$B:$B)</f>
        <v>0</v>
      </c>
      <c r="AG14" s="13">
        <f>COUNTIFS(Részletek!$F:$F,'Időszakos elemzés'!AG$1,Részletek!$C:$C,'Időszakos elemzés'!$B14)</f>
        <v>0</v>
      </c>
      <c r="AH14" s="2">
        <f>SUMIFS(Részletek!$D:$D,Részletek!$F:$F,'Időszakos elemzés'!AG$1,Részletek!$C:$C,'Időszakos elemzés'!$B:$B)</f>
        <v>0</v>
      </c>
      <c r="AI14" s="21">
        <f>SUMIFS(Részletek!$E:$E,Részletek!$F:$F,'Időszakos elemzés'!AG$1,Részletek!$C:$C,'Időszakos elemzés'!$B:$B)</f>
        <v>0</v>
      </c>
      <c r="AJ14" s="13">
        <f>COUNTIFS(Részletek!$F:$F,'Időszakos elemzés'!AJ$1,Részletek!$C:$C,'Időszakos elemzés'!$B14)</f>
        <v>0</v>
      </c>
      <c r="AK14" s="2">
        <f>SUMIFS(Részletek!$D:$D,Részletek!$F:$F,'Időszakos elemzés'!AJ$1,Részletek!$C:$C,'Időszakos elemzés'!$B:$B)</f>
        <v>0</v>
      </c>
      <c r="AL14" s="21">
        <f>SUMIFS(Részletek!$E:$E,Részletek!$F:$F,'Időszakos elemzés'!AJ$1,Részletek!$C:$C,'Időszakos elemzés'!$B:$B)</f>
        <v>0</v>
      </c>
    </row>
    <row r="15" spans="1:38" x14ac:dyDescent="0.35">
      <c r="A15" s="2" t="s">
        <v>31</v>
      </c>
      <c r="B15" s="8" t="s">
        <v>32</v>
      </c>
      <c r="C15" s="13">
        <f>COUNTIFS(Részletek!$F:$F,'Időszakos elemzés'!C$1,Részletek!$C:$C,'Időszakos elemzés'!$B15)</f>
        <v>0</v>
      </c>
      <c r="D15" s="2">
        <f>SUMIFS(Részletek!$D:$D,Részletek!$F:$F,'Időszakos elemzés'!C$1,Részletek!$C:$C,'Időszakos elemzés'!$B:$B)</f>
        <v>0</v>
      </c>
      <c r="E15" s="21">
        <f>SUMIFS(Részletek!$E:$E,Részletek!$F:$F,'Időszakos elemzés'!C$1,Részletek!$C:$C,'Időszakos elemzés'!$B:$B)</f>
        <v>0</v>
      </c>
      <c r="F15" s="13">
        <f>COUNTIFS(Részletek!$F:$F,'Időszakos elemzés'!F$1,Részletek!$C:$C,'Időszakos elemzés'!$B15)</f>
        <v>0</v>
      </c>
      <c r="G15" s="2">
        <f>SUMIFS(Részletek!$D:$D,Részletek!$F:$F,'Időszakos elemzés'!F$1,Részletek!$C:$C,'Időszakos elemzés'!$B:$B)</f>
        <v>0</v>
      </c>
      <c r="H15" s="21">
        <f>SUMIFS(Részletek!$E:$E,Részletek!$F:$F,'Időszakos elemzés'!F$1,Részletek!$C:$C,'Időszakos elemzés'!$B:$B)</f>
        <v>0</v>
      </c>
      <c r="I15" s="13">
        <f>COUNTIFS(Részletek!$F:$F,'Időszakos elemzés'!I$1,Részletek!$C:$C,'Időszakos elemzés'!$B15)</f>
        <v>0</v>
      </c>
      <c r="J15" s="2">
        <f>SUMIFS(Részletek!$D:$D,Részletek!$F:$F,'Időszakos elemzés'!I$1,Részletek!$C:$C,'Időszakos elemzés'!$B:$B)</f>
        <v>0</v>
      </c>
      <c r="K15" s="21">
        <f>SUMIFS(Részletek!$E:$E,Részletek!$F:$F,'Időszakos elemzés'!I$1,Részletek!$C:$C,'Időszakos elemzés'!$B:$B)</f>
        <v>0</v>
      </c>
      <c r="L15" s="13">
        <f>COUNTIFS(Részletek!$F:$F,'Időszakos elemzés'!L$1,Részletek!$C:$C,'Időszakos elemzés'!$B15)</f>
        <v>0</v>
      </c>
      <c r="M15" s="2">
        <f>SUMIFS(Részletek!$D:$D,Részletek!$F:$F,'Időszakos elemzés'!L$1,Részletek!$C:$C,'Időszakos elemzés'!$B:$B)</f>
        <v>0</v>
      </c>
      <c r="N15" s="21">
        <f>SUMIFS(Részletek!$E:$E,Részletek!$F:$F,'Időszakos elemzés'!L$1,Részletek!$C:$C,'Időszakos elemzés'!$B:$B)</f>
        <v>0</v>
      </c>
      <c r="O15" s="13">
        <f>COUNTIFS(Részletek!$F:$F,'Időszakos elemzés'!O$1,Részletek!$C:$C,'Időszakos elemzés'!$B15)</f>
        <v>0</v>
      </c>
      <c r="P15" s="2">
        <f>SUMIFS(Részletek!$D:$D,Részletek!$F:$F,'Időszakos elemzés'!O$1,Részletek!$C:$C,'Időszakos elemzés'!$B:$B)</f>
        <v>0</v>
      </c>
      <c r="Q15" s="21">
        <f>SUMIFS(Részletek!$E:$E,Részletek!$F:$F,'Időszakos elemzés'!O$1,Részletek!$C:$C,'Időszakos elemzés'!$B:$B)</f>
        <v>0</v>
      </c>
      <c r="R15" s="13">
        <f>COUNTIFS(Részletek!$F:$F,'Időszakos elemzés'!R$1,Részletek!$C:$C,'Időszakos elemzés'!$B15)</f>
        <v>0</v>
      </c>
      <c r="S15" s="2">
        <f>SUMIFS(Részletek!$D:$D,Részletek!$F:$F,'Időszakos elemzés'!R$1,Részletek!$C:$C,'Időszakos elemzés'!$B:$B)</f>
        <v>0</v>
      </c>
      <c r="T15" s="21">
        <f>SUMIFS(Részletek!$E:$E,Részletek!$F:$F,'Időszakos elemzés'!R$1,Részletek!$C:$C,'Időszakos elemzés'!$B:$B)</f>
        <v>0</v>
      </c>
      <c r="U15" s="13">
        <f>COUNTIFS(Részletek!$F:$F,'Időszakos elemzés'!U$1,Részletek!$C:$C,'Időszakos elemzés'!$B15)</f>
        <v>0</v>
      </c>
      <c r="V15" s="2">
        <f>SUMIFS(Részletek!$D:$D,Részletek!$F:$F,'Időszakos elemzés'!U$1,Részletek!$C:$C,'Időszakos elemzés'!$B:$B)</f>
        <v>0</v>
      </c>
      <c r="W15" s="21">
        <f>SUMIFS(Részletek!$E:$E,Részletek!$F:$F,'Időszakos elemzés'!U$1,Részletek!$C:$C,'Időszakos elemzés'!$B:$B)</f>
        <v>0</v>
      </c>
      <c r="X15" s="13">
        <f>COUNTIFS(Részletek!$F:$F,'Időszakos elemzés'!X$1,Részletek!$C:$C,'Időszakos elemzés'!$B15)</f>
        <v>0</v>
      </c>
      <c r="Y15" s="2">
        <f>SUMIFS(Részletek!$D:$D,Részletek!$F:$F,'Időszakos elemzés'!X$1,Részletek!$C:$C,'Időszakos elemzés'!$B:$B)</f>
        <v>0</v>
      </c>
      <c r="Z15" s="21">
        <f>SUMIFS(Részletek!$E:$E,Részletek!$F:$F,'Időszakos elemzés'!X$1,Részletek!$C:$C,'Időszakos elemzés'!$B:$B)</f>
        <v>0</v>
      </c>
      <c r="AA15" s="13">
        <f>COUNTIFS(Részletek!$F:$F,'Időszakos elemzés'!AA$1,Részletek!$C:$C,'Időszakos elemzés'!$B15)</f>
        <v>0</v>
      </c>
      <c r="AB15" s="2">
        <f>SUMIFS(Részletek!$D:$D,Részletek!$F:$F,'Időszakos elemzés'!AA$1,Részletek!$C:$C,'Időszakos elemzés'!$B:$B)</f>
        <v>0</v>
      </c>
      <c r="AC15" s="21">
        <f>SUMIFS(Részletek!$E:$E,Részletek!$F:$F,'Időszakos elemzés'!AA$1,Részletek!$C:$C,'Időszakos elemzés'!$B:$B)</f>
        <v>0</v>
      </c>
      <c r="AD15" s="13">
        <f>COUNTIFS(Részletek!$F:$F,'Időszakos elemzés'!AD$1,Részletek!$C:$C,'Időszakos elemzés'!$B15)</f>
        <v>0</v>
      </c>
      <c r="AE15" s="2">
        <f>SUMIFS(Részletek!$D:$D,Részletek!$F:$F,'Időszakos elemzés'!AD$1,Részletek!$C:$C,'Időszakos elemzés'!$B:$B)</f>
        <v>0</v>
      </c>
      <c r="AF15" s="21">
        <f>SUMIFS(Részletek!$E:$E,Részletek!$F:$F,'Időszakos elemzés'!AD$1,Részletek!$C:$C,'Időszakos elemzés'!$B:$B)</f>
        <v>0</v>
      </c>
      <c r="AG15" s="13">
        <f>COUNTIFS(Részletek!$F:$F,'Időszakos elemzés'!AG$1,Részletek!$C:$C,'Időszakos elemzés'!$B15)</f>
        <v>0</v>
      </c>
      <c r="AH15" s="2">
        <f>SUMIFS(Részletek!$D:$D,Részletek!$F:$F,'Időszakos elemzés'!AG$1,Részletek!$C:$C,'Időszakos elemzés'!$B:$B)</f>
        <v>0</v>
      </c>
      <c r="AI15" s="21">
        <f>SUMIFS(Részletek!$E:$E,Részletek!$F:$F,'Időszakos elemzés'!AG$1,Részletek!$C:$C,'Időszakos elemzés'!$B:$B)</f>
        <v>0</v>
      </c>
      <c r="AJ15" s="13">
        <f>COUNTIFS(Részletek!$F:$F,'Időszakos elemzés'!AJ$1,Részletek!$C:$C,'Időszakos elemzés'!$B15)</f>
        <v>0</v>
      </c>
      <c r="AK15" s="2">
        <f>SUMIFS(Részletek!$D:$D,Részletek!$F:$F,'Időszakos elemzés'!AJ$1,Részletek!$C:$C,'Időszakos elemzés'!$B:$B)</f>
        <v>0</v>
      </c>
      <c r="AL15" s="21">
        <f>SUMIFS(Részletek!$E:$E,Részletek!$F:$F,'Időszakos elemzés'!AJ$1,Részletek!$C:$C,'Időszakos elemzés'!$B:$B)</f>
        <v>0</v>
      </c>
    </row>
    <row r="16" spans="1:38" x14ac:dyDescent="0.35">
      <c r="A16" s="2" t="s">
        <v>33</v>
      </c>
      <c r="B16" s="8" t="s">
        <v>34</v>
      </c>
      <c r="C16" s="13">
        <f>COUNTIFS(Részletek!$F:$F,'Időszakos elemzés'!C$1,Részletek!$C:$C,'Időszakos elemzés'!$B16)</f>
        <v>0</v>
      </c>
      <c r="D16" s="2">
        <f>SUMIFS(Részletek!$D:$D,Részletek!$F:$F,'Időszakos elemzés'!C$1,Részletek!$C:$C,'Időszakos elemzés'!$B:$B)</f>
        <v>0</v>
      </c>
      <c r="E16" s="21">
        <f>SUMIFS(Részletek!$E:$E,Részletek!$F:$F,'Időszakos elemzés'!C$1,Részletek!$C:$C,'Időszakos elemzés'!$B:$B)</f>
        <v>0</v>
      </c>
      <c r="F16" s="13">
        <f>COUNTIFS(Részletek!$F:$F,'Időszakos elemzés'!F$1,Részletek!$C:$C,'Időszakos elemzés'!$B16)</f>
        <v>0</v>
      </c>
      <c r="G16" s="2">
        <f>SUMIFS(Részletek!$D:$D,Részletek!$F:$F,'Időszakos elemzés'!F$1,Részletek!$C:$C,'Időszakos elemzés'!$B:$B)</f>
        <v>0</v>
      </c>
      <c r="H16" s="21">
        <f>SUMIFS(Részletek!$E:$E,Részletek!$F:$F,'Időszakos elemzés'!F$1,Részletek!$C:$C,'Időszakos elemzés'!$B:$B)</f>
        <v>0</v>
      </c>
      <c r="I16" s="13">
        <f>COUNTIFS(Részletek!$F:$F,'Időszakos elemzés'!I$1,Részletek!$C:$C,'Időszakos elemzés'!$B16)</f>
        <v>0</v>
      </c>
      <c r="J16" s="2">
        <f>SUMIFS(Részletek!$D:$D,Részletek!$F:$F,'Időszakos elemzés'!I$1,Részletek!$C:$C,'Időszakos elemzés'!$B:$B)</f>
        <v>0</v>
      </c>
      <c r="K16" s="21">
        <f>SUMIFS(Részletek!$E:$E,Részletek!$F:$F,'Időszakos elemzés'!I$1,Részletek!$C:$C,'Időszakos elemzés'!$B:$B)</f>
        <v>0</v>
      </c>
      <c r="L16" s="13">
        <f>COUNTIFS(Részletek!$F:$F,'Időszakos elemzés'!L$1,Részletek!$C:$C,'Időszakos elemzés'!$B16)</f>
        <v>0</v>
      </c>
      <c r="M16" s="2">
        <f>SUMIFS(Részletek!$D:$D,Részletek!$F:$F,'Időszakos elemzés'!L$1,Részletek!$C:$C,'Időszakos elemzés'!$B:$B)</f>
        <v>0</v>
      </c>
      <c r="N16" s="21">
        <f>SUMIFS(Részletek!$E:$E,Részletek!$F:$F,'Időszakos elemzés'!L$1,Részletek!$C:$C,'Időszakos elemzés'!$B:$B)</f>
        <v>0</v>
      </c>
      <c r="O16" s="13">
        <f>COUNTIFS(Részletek!$F:$F,'Időszakos elemzés'!O$1,Részletek!$C:$C,'Időszakos elemzés'!$B16)</f>
        <v>0</v>
      </c>
      <c r="P16" s="2">
        <f>SUMIFS(Részletek!$D:$D,Részletek!$F:$F,'Időszakos elemzés'!O$1,Részletek!$C:$C,'Időszakos elemzés'!$B:$B)</f>
        <v>0</v>
      </c>
      <c r="Q16" s="21">
        <f>SUMIFS(Részletek!$E:$E,Részletek!$F:$F,'Időszakos elemzés'!O$1,Részletek!$C:$C,'Időszakos elemzés'!$B:$B)</f>
        <v>0</v>
      </c>
      <c r="R16" s="13">
        <f>COUNTIFS(Részletek!$F:$F,'Időszakos elemzés'!R$1,Részletek!$C:$C,'Időszakos elemzés'!$B16)</f>
        <v>0</v>
      </c>
      <c r="S16" s="2">
        <f>SUMIFS(Részletek!$D:$D,Részletek!$F:$F,'Időszakos elemzés'!R$1,Részletek!$C:$C,'Időszakos elemzés'!$B:$B)</f>
        <v>0</v>
      </c>
      <c r="T16" s="21">
        <f>SUMIFS(Részletek!$E:$E,Részletek!$F:$F,'Időszakos elemzés'!R$1,Részletek!$C:$C,'Időszakos elemzés'!$B:$B)</f>
        <v>0</v>
      </c>
      <c r="U16" s="13">
        <f>COUNTIFS(Részletek!$F:$F,'Időszakos elemzés'!U$1,Részletek!$C:$C,'Időszakos elemzés'!$B16)</f>
        <v>0</v>
      </c>
      <c r="V16" s="2">
        <f>SUMIFS(Részletek!$D:$D,Részletek!$F:$F,'Időszakos elemzés'!U$1,Részletek!$C:$C,'Időszakos elemzés'!$B:$B)</f>
        <v>0</v>
      </c>
      <c r="W16" s="21">
        <f>SUMIFS(Részletek!$E:$E,Részletek!$F:$F,'Időszakos elemzés'!U$1,Részletek!$C:$C,'Időszakos elemzés'!$B:$B)</f>
        <v>0</v>
      </c>
      <c r="X16" s="13">
        <f>COUNTIFS(Részletek!$F:$F,'Időszakos elemzés'!X$1,Részletek!$C:$C,'Időszakos elemzés'!$B16)</f>
        <v>0</v>
      </c>
      <c r="Y16" s="2">
        <f>SUMIFS(Részletek!$D:$D,Részletek!$F:$F,'Időszakos elemzés'!X$1,Részletek!$C:$C,'Időszakos elemzés'!$B:$B)</f>
        <v>0</v>
      </c>
      <c r="Z16" s="21">
        <f>SUMIFS(Részletek!$E:$E,Részletek!$F:$F,'Időszakos elemzés'!X$1,Részletek!$C:$C,'Időszakos elemzés'!$B:$B)</f>
        <v>0</v>
      </c>
      <c r="AA16" s="13">
        <f>COUNTIFS(Részletek!$F:$F,'Időszakos elemzés'!AA$1,Részletek!$C:$C,'Időszakos elemzés'!$B16)</f>
        <v>0</v>
      </c>
      <c r="AB16" s="2">
        <f>SUMIFS(Részletek!$D:$D,Részletek!$F:$F,'Időszakos elemzés'!AA$1,Részletek!$C:$C,'Időszakos elemzés'!$B:$B)</f>
        <v>0</v>
      </c>
      <c r="AC16" s="21">
        <f>SUMIFS(Részletek!$E:$E,Részletek!$F:$F,'Időszakos elemzés'!AA$1,Részletek!$C:$C,'Időszakos elemzés'!$B:$B)</f>
        <v>0</v>
      </c>
      <c r="AD16" s="13">
        <f>COUNTIFS(Részletek!$F:$F,'Időszakos elemzés'!AD$1,Részletek!$C:$C,'Időszakos elemzés'!$B16)</f>
        <v>0</v>
      </c>
      <c r="AE16" s="2">
        <f>SUMIFS(Részletek!$D:$D,Részletek!$F:$F,'Időszakos elemzés'!AD$1,Részletek!$C:$C,'Időszakos elemzés'!$B:$B)</f>
        <v>0</v>
      </c>
      <c r="AF16" s="21">
        <f>SUMIFS(Részletek!$E:$E,Részletek!$F:$F,'Időszakos elemzés'!AD$1,Részletek!$C:$C,'Időszakos elemzés'!$B:$B)</f>
        <v>0</v>
      </c>
      <c r="AG16" s="13">
        <f>COUNTIFS(Részletek!$F:$F,'Időszakos elemzés'!AG$1,Részletek!$C:$C,'Időszakos elemzés'!$B16)</f>
        <v>0</v>
      </c>
      <c r="AH16" s="2">
        <f>SUMIFS(Részletek!$D:$D,Részletek!$F:$F,'Időszakos elemzés'!AG$1,Részletek!$C:$C,'Időszakos elemzés'!$B:$B)</f>
        <v>0</v>
      </c>
      <c r="AI16" s="21">
        <f>SUMIFS(Részletek!$E:$E,Részletek!$F:$F,'Időszakos elemzés'!AG$1,Részletek!$C:$C,'Időszakos elemzés'!$B:$B)</f>
        <v>0</v>
      </c>
      <c r="AJ16" s="13">
        <f>COUNTIFS(Részletek!$F:$F,'Időszakos elemzés'!AJ$1,Részletek!$C:$C,'Időszakos elemzés'!$B16)</f>
        <v>0</v>
      </c>
      <c r="AK16" s="2">
        <f>SUMIFS(Részletek!$D:$D,Részletek!$F:$F,'Időszakos elemzés'!AJ$1,Részletek!$C:$C,'Időszakos elemzés'!$B:$B)</f>
        <v>0</v>
      </c>
      <c r="AL16" s="21">
        <f>SUMIFS(Részletek!$E:$E,Részletek!$F:$F,'Időszakos elemzés'!AJ$1,Részletek!$C:$C,'Időszakos elemzés'!$B:$B)</f>
        <v>0</v>
      </c>
    </row>
    <row r="17" spans="1:38" x14ac:dyDescent="0.35">
      <c r="A17" s="2" t="s">
        <v>35</v>
      </c>
      <c r="B17" s="8" t="s">
        <v>36</v>
      </c>
      <c r="C17" s="13">
        <f>COUNTIFS(Részletek!$F:$F,'Időszakos elemzés'!C$1,Részletek!$C:$C,'Időszakos elemzés'!$B17)</f>
        <v>0</v>
      </c>
      <c r="D17" s="2">
        <f>SUMIFS(Részletek!$D:$D,Részletek!$F:$F,'Időszakos elemzés'!C$1,Részletek!$C:$C,'Időszakos elemzés'!$B:$B)</f>
        <v>0</v>
      </c>
      <c r="E17" s="21">
        <f>SUMIFS(Részletek!$E:$E,Részletek!$F:$F,'Időszakos elemzés'!C$1,Részletek!$C:$C,'Időszakos elemzés'!$B:$B)</f>
        <v>0</v>
      </c>
      <c r="F17" s="13">
        <f>COUNTIFS(Részletek!$F:$F,'Időszakos elemzés'!F$1,Részletek!$C:$C,'Időszakos elemzés'!$B17)</f>
        <v>0</v>
      </c>
      <c r="G17" s="2">
        <f>SUMIFS(Részletek!$D:$D,Részletek!$F:$F,'Időszakos elemzés'!F$1,Részletek!$C:$C,'Időszakos elemzés'!$B:$B)</f>
        <v>0</v>
      </c>
      <c r="H17" s="21">
        <f>SUMIFS(Részletek!$E:$E,Részletek!$F:$F,'Időszakos elemzés'!F$1,Részletek!$C:$C,'Időszakos elemzés'!$B:$B)</f>
        <v>0</v>
      </c>
      <c r="I17" s="13">
        <f>COUNTIFS(Részletek!$F:$F,'Időszakos elemzés'!I$1,Részletek!$C:$C,'Időszakos elemzés'!$B17)</f>
        <v>0</v>
      </c>
      <c r="J17" s="2">
        <f>SUMIFS(Részletek!$D:$D,Részletek!$F:$F,'Időszakos elemzés'!I$1,Részletek!$C:$C,'Időszakos elemzés'!$B:$B)</f>
        <v>0</v>
      </c>
      <c r="K17" s="21">
        <f>SUMIFS(Részletek!$E:$E,Részletek!$F:$F,'Időszakos elemzés'!I$1,Részletek!$C:$C,'Időszakos elemzés'!$B:$B)</f>
        <v>0</v>
      </c>
      <c r="L17" s="13">
        <f>COUNTIFS(Részletek!$F:$F,'Időszakos elemzés'!L$1,Részletek!$C:$C,'Időszakos elemzés'!$B17)</f>
        <v>0</v>
      </c>
      <c r="M17" s="2">
        <f>SUMIFS(Részletek!$D:$D,Részletek!$F:$F,'Időszakos elemzés'!L$1,Részletek!$C:$C,'Időszakos elemzés'!$B:$B)</f>
        <v>0</v>
      </c>
      <c r="N17" s="21">
        <f>SUMIFS(Részletek!$E:$E,Részletek!$F:$F,'Időszakos elemzés'!L$1,Részletek!$C:$C,'Időszakos elemzés'!$B:$B)</f>
        <v>0</v>
      </c>
      <c r="O17" s="13">
        <f>COUNTIFS(Részletek!$F:$F,'Időszakos elemzés'!O$1,Részletek!$C:$C,'Időszakos elemzés'!$B17)</f>
        <v>0</v>
      </c>
      <c r="P17" s="2">
        <f>SUMIFS(Részletek!$D:$D,Részletek!$F:$F,'Időszakos elemzés'!O$1,Részletek!$C:$C,'Időszakos elemzés'!$B:$B)</f>
        <v>0</v>
      </c>
      <c r="Q17" s="21">
        <f>SUMIFS(Részletek!$E:$E,Részletek!$F:$F,'Időszakos elemzés'!O$1,Részletek!$C:$C,'Időszakos elemzés'!$B:$B)</f>
        <v>0</v>
      </c>
      <c r="R17" s="13">
        <f>COUNTIFS(Részletek!$F:$F,'Időszakos elemzés'!R$1,Részletek!$C:$C,'Időszakos elemzés'!$B17)</f>
        <v>0</v>
      </c>
      <c r="S17" s="2">
        <f>SUMIFS(Részletek!$D:$D,Részletek!$F:$F,'Időszakos elemzés'!R$1,Részletek!$C:$C,'Időszakos elemzés'!$B:$B)</f>
        <v>0</v>
      </c>
      <c r="T17" s="21">
        <f>SUMIFS(Részletek!$E:$E,Részletek!$F:$F,'Időszakos elemzés'!R$1,Részletek!$C:$C,'Időszakos elemzés'!$B:$B)</f>
        <v>0</v>
      </c>
      <c r="U17" s="13">
        <f>COUNTIFS(Részletek!$F:$F,'Időszakos elemzés'!U$1,Részletek!$C:$C,'Időszakos elemzés'!$B17)</f>
        <v>0</v>
      </c>
      <c r="V17" s="2">
        <f>SUMIFS(Részletek!$D:$D,Részletek!$F:$F,'Időszakos elemzés'!U$1,Részletek!$C:$C,'Időszakos elemzés'!$B:$B)</f>
        <v>0</v>
      </c>
      <c r="W17" s="21">
        <f>SUMIFS(Részletek!$E:$E,Részletek!$F:$F,'Időszakos elemzés'!U$1,Részletek!$C:$C,'Időszakos elemzés'!$B:$B)</f>
        <v>0</v>
      </c>
      <c r="X17" s="13">
        <f>COUNTIFS(Részletek!$F:$F,'Időszakos elemzés'!X$1,Részletek!$C:$C,'Időszakos elemzés'!$B17)</f>
        <v>0</v>
      </c>
      <c r="Y17" s="2">
        <f>SUMIFS(Részletek!$D:$D,Részletek!$F:$F,'Időszakos elemzés'!X$1,Részletek!$C:$C,'Időszakos elemzés'!$B:$B)</f>
        <v>0</v>
      </c>
      <c r="Z17" s="21">
        <f>SUMIFS(Részletek!$E:$E,Részletek!$F:$F,'Időszakos elemzés'!X$1,Részletek!$C:$C,'Időszakos elemzés'!$B:$B)</f>
        <v>0</v>
      </c>
      <c r="AA17" s="13">
        <f>COUNTIFS(Részletek!$F:$F,'Időszakos elemzés'!AA$1,Részletek!$C:$C,'Időszakos elemzés'!$B17)</f>
        <v>0</v>
      </c>
      <c r="AB17" s="2">
        <f>SUMIFS(Részletek!$D:$D,Részletek!$F:$F,'Időszakos elemzés'!AA$1,Részletek!$C:$C,'Időszakos elemzés'!$B:$B)</f>
        <v>0</v>
      </c>
      <c r="AC17" s="21">
        <f>SUMIFS(Részletek!$E:$E,Részletek!$F:$F,'Időszakos elemzés'!AA$1,Részletek!$C:$C,'Időszakos elemzés'!$B:$B)</f>
        <v>0</v>
      </c>
      <c r="AD17" s="13">
        <f>COUNTIFS(Részletek!$F:$F,'Időszakos elemzés'!AD$1,Részletek!$C:$C,'Időszakos elemzés'!$B17)</f>
        <v>0</v>
      </c>
      <c r="AE17" s="2">
        <f>SUMIFS(Részletek!$D:$D,Részletek!$F:$F,'Időszakos elemzés'!AD$1,Részletek!$C:$C,'Időszakos elemzés'!$B:$B)</f>
        <v>0</v>
      </c>
      <c r="AF17" s="21">
        <f>SUMIFS(Részletek!$E:$E,Részletek!$F:$F,'Időszakos elemzés'!AD$1,Részletek!$C:$C,'Időszakos elemzés'!$B:$B)</f>
        <v>0</v>
      </c>
      <c r="AG17" s="13">
        <f>COUNTIFS(Részletek!$F:$F,'Időszakos elemzés'!AG$1,Részletek!$C:$C,'Időszakos elemzés'!$B17)</f>
        <v>0</v>
      </c>
      <c r="AH17" s="2">
        <f>SUMIFS(Részletek!$D:$D,Részletek!$F:$F,'Időszakos elemzés'!AG$1,Részletek!$C:$C,'Időszakos elemzés'!$B:$B)</f>
        <v>0</v>
      </c>
      <c r="AI17" s="21">
        <f>SUMIFS(Részletek!$E:$E,Részletek!$F:$F,'Időszakos elemzés'!AG$1,Részletek!$C:$C,'Időszakos elemzés'!$B:$B)</f>
        <v>0</v>
      </c>
      <c r="AJ17" s="13">
        <f>COUNTIFS(Részletek!$F:$F,'Időszakos elemzés'!AJ$1,Részletek!$C:$C,'Időszakos elemzés'!$B17)</f>
        <v>0</v>
      </c>
      <c r="AK17" s="2">
        <f>SUMIFS(Részletek!$D:$D,Részletek!$F:$F,'Időszakos elemzés'!AJ$1,Részletek!$C:$C,'Időszakos elemzés'!$B:$B)</f>
        <v>0</v>
      </c>
      <c r="AL17" s="21">
        <f>SUMIFS(Részletek!$E:$E,Részletek!$F:$F,'Időszakos elemzés'!AJ$1,Részletek!$C:$C,'Időszakos elemzés'!$B:$B)</f>
        <v>0</v>
      </c>
    </row>
    <row r="18" spans="1:38" x14ac:dyDescent="0.35">
      <c r="A18" s="2" t="s">
        <v>37</v>
      </c>
      <c r="B18" s="8" t="s">
        <v>38</v>
      </c>
      <c r="C18" s="13">
        <f>COUNTIFS(Részletek!$F:$F,'Időszakos elemzés'!C$1,Részletek!$C:$C,'Időszakos elemzés'!$B18)</f>
        <v>0</v>
      </c>
      <c r="D18" s="2">
        <f>SUMIFS(Részletek!$D:$D,Részletek!$F:$F,'Időszakos elemzés'!C$1,Részletek!$C:$C,'Időszakos elemzés'!$B:$B)</f>
        <v>0</v>
      </c>
      <c r="E18" s="21">
        <f>SUMIFS(Részletek!$E:$E,Részletek!$F:$F,'Időszakos elemzés'!C$1,Részletek!$C:$C,'Időszakos elemzés'!$B:$B)</f>
        <v>0</v>
      </c>
      <c r="F18" s="13">
        <f>COUNTIFS(Részletek!$F:$F,'Időszakos elemzés'!F$1,Részletek!$C:$C,'Időszakos elemzés'!$B18)</f>
        <v>0</v>
      </c>
      <c r="G18" s="2">
        <f>SUMIFS(Részletek!$D:$D,Részletek!$F:$F,'Időszakos elemzés'!F$1,Részletek!$C:$C,'Időszakos elemzés'!$B:$B)</f>
        <v>0</v>
      </c>
      <c r="H18" s="21">
        <f>SUMIFS(Részletek!$E:$E,Részletek!$F:$F,'Időszakos elemzés'!F$1,Részletek!$C:$C,'Időszakos elemzés'!$B:$B)</f>
        <v>0</v>
      </c>
      <c r="I18" s="13">
        <f>COUNTIFS(Részletek!$F:$F,'Időszakos elemzés'!I$1,Részletek!$C:$C,'Időszakos elemzés'!$B18)</f>
        <v>0</v>
      </c>
      <c r="J18" s="2">
        <f>SUMIFS(Részletek!$D:$D,Részletek!$F:$F,'Időszakos elemzés'!I$1,Részletek!$C:$C,'Időszakos elemzés'!$B:$B)</f>
        <v>0</v>
      </c>
      <c r="K18" s="21">
        <f>SUMIFS(Részletek!$E:$E,Részletek!$F:$F,'Időszakos elemzés'!I$1,Részletek!$C:$C,'Időszakos elemzés'!$B:$B)</f>
        <v>0</v>
      </c>
      <c r="L18" s="13">
        <f>COUNTIFS(Részletek!$F:$F,'Időszakos elemzés'!L$1,Részletek!$C:$C,'Időszakos elemzés'!$B18)</f>
        <v>0</v>
      </c>
      <c r="M18" s="2">
        <f>SUMIFS(Részletek!$D:$D,Részletek!$F:$F,'Időszakos elemzés'!L$1,Részletek!$C:$C,'Időszakos elemzés'!$B:$B)</f>
        <v>0</v>
      </c>
      <c r="N18" s="21">
        <f>SUMIFS(Részletek!$E:$E,Részletek!$F:$F,'Időszakos elemzés'!L$1,Részletek!$C:$C,'Időszakos elemzés'!$B:$B)</f>
        <v>0</v>
      </c>
      <c r="O18" s="13">
        <f>COUNTIFS(Részletek!$F:$F,'Időszakos elemzés'!O$1,Részletek!$C:$C,'Időszakos elemzés'!$B18)</f>
        <v>0</v>
      </c>
      <c r="P18" s="2">
        <f>SUMIFS(Részletek!$D:$D,Részletek!$F:$F,'Időszakos elemzés'!O$1,Részletek!$C:$C,'Időszakos elemzés'!$B:$B)</f>
        <v>0</v>
      </c>
      <c r="Q18" s="21">
        <f>SUMIFS(Részletek!$E:$E,Részletek!$F:$F,'Időszakos elemzés'!O$1,Részletek!$C:$C,'Időszakos elemzés'!$B:$B)</f>
        <v>0</v>
      </c>
      <c r="R18" s="13">
        <f>COUNTIFS(Részletek!$F:$F,'Időszakos elemzés'!R$1,Részletek!$C:$C,'Időszakos elemzés'!$B18)</f>
        <v>0</v>
      </c>
      <c r="S18" s="2">
        <f>SUMIFS(Részletek!$D:$D,Részletek!$F:$F,'Időszakos elemzés'!R$1,Részletek!$C:$C,'Időszakos elemzés'!$B:$B)</f>
        <v>0</v>
      </c>
      <c r="T18" s="21">
        <f>SUMIFS(Részletek!$E:$E,Részletek!$F:$F,'Időszakos elemzés'!R$1,Részletek!$C:$C,'Időszakos elemzés'!$B:$B)</f>
        <v>0</v>
      </c>
      <c r="U18" s="13">
        <f>COUNTIFS(Részletek!$F:$F,'Időszakos elemzés'!U$1,Részletek!$C:$C,'Időszakos elemzés'!$B18)</f>
        <v>0</v>
      </c>
      <c r="V18" s="2">
        <f>SUMIFS(Részletek!$D:$D,Részletek!$F:$F,'Időszakos elemzés'!U$1,Részletek!$C:$C,'Időszakos elemzés'!$B:$B)</f>
        <v>0</v>
      </c>
      <c r="W18" s="21">
        <f>SUMIFS(Részletek!$E:$E,Részletek!$F:$F,'Időszakos elemzés'!U$1,Részletek!$C:$C,'Időszakos elemzés'!$B:$B)</f>
        <v>0</v>
      </c>
      <c r="X18" s="13">
        <f>COUNTIFS(Részletek!$F:$F,'Időszakos elemzés'!X$1,Részletek!$C:$C,'Időszakos elemzés'!$B18)</f>
        <v>0</v>
      </c>
      <c r="Y18" s="2">
        <f>SUMIFS(Részletek!$D:$D,Részletek!$F:$F,'Időszakos elemzés'!X$1,Részletek!$C:$C,'Időszakos elemzés'!$B:$B)</f>
        <v>0</v>
      </c>
      <c r="Z18" s="21">
        <f>SUMIFS(Részletek!$E:$E,Részletek!$F:$F,'Időszakos elemzés'!X$1,Részletek!$C:$C,'Időszakos elemzés'!$B:$B)</f>
        <v>0</v>
      </c>
      <c r="AA18" s="13">
        <f>COUNTIFS(Részletek!$F:$F,'Időszakos elemzés'!AA$1,Részletek!$C:$C,'Időszakos elemzés'!$B18)</f>
        <v>0</v>
      </c>
      <c r="AB18" s="2">
        <f>SUMIFS(Részletek!$D:$D,Részletek!$F:$F,'Időszakos elemzés'!AA$1,Részletek!$C:$C,'Időszakos elemzés'!$B:$B)</f>
        <v>0</v>
      </c>
      <c r="AC18" s="21">
        <f>SUMIFS(Részletek!$E:$E,Részletek!$F:$F,'Időszakos elemzés'!AA$1,Részletek!$C:$C,'Időszakos elemzés'!$B:$B)</f>
        <v>0</v>
      </c>
      <c r="AD18" s="13">
        <f>COUNTIFS(Részletek!$F:$F,'Időszakos elemzés'!AD$1,Részletek!$C:$C,'Időszakos elemzés'!$B18)</f>
        <v>0</v>
      </c>
      <c r="AE18" s="2">
        <f>SUMIFS(Részletek!$D:$D,Részletek!$F:$F,'Időszakos elemzés'!AD$1,Részletek!$C:$C,'Időszakos elemzés'!$B:$B)</f>
        <v>0</v>
      </c>
      <c r="AF18" s="21">
        <f>SUMIFS(Részletek!$E:$E,Részletek!$F:$F,'Időszakos elemzés'!AD$1,Részletek!$C:$C,'Időszakos elemzés'!$B:$B)</f>
        <v>0</v>
      </c>
      <c r="AG18" s="13">
        <f>COUNTIFS(Részletek!$F:$F,'Időszakos elemzés'!AG$1,Részletek!$C:$C,'Időszakos elemzés'!$B18)</f>
        <v>0</v>
      </c>
      <c r="AH18" s="2">
        <f>SUMIFS(Részletek!$D:$D,Részletek!$F:$F,'Időszakos elemzés'!AG$1,Részletek!$C:$C,'Időszakos elemzés'!$B:$B)</f>
        <v>0</v>
      </c>
      <c r="AI18" s="21">
        <f>SUMIFS(Részletek!$E:$E,Részletek!$F:$F,'Időszakos elemzés'!AG$1,Részletek!$C:$C,'Időszakos elemzés'!$B:$B)</f>
        <v>0</v>
      </c>
      <c r="AJ18" s="13">
        <f>COUNTIFS(Részletek!$F:$F,'Időszakos elemzés'!AJ$1,Részletek!$C:$C,'Időszakos elemzés'!$B18)</f>
        <v>0</v>
      </c>
      <c r="AK18" s="2">
        <f>SUMIFS(Részletek!$D:$D,Részletek!$F:$F,'Időszakos elemzés'!AJ$1,Részletek!$C:$C,'Időszakos elemzés'!$B:$B)</f>
        <v>0</v>
      </c>
      <c r="AL18" s="21">
        <f>SUMIFS(Részletek!$E:$E,Részletek!$F:$F,'Időszakos elemzés'!AJ$1,Részletek!$C:$C,'Időszakos elemzés'!$B:$B)</f>
        <v>0</v>
      </c>
    </row>
    <row r="19" spans="1:38" x14ac:dyDescent="0.35">
      <c r="A19" s="2" t="s">
        <v>39</v>
      </c>
      <c r="B19" s="8" t="s">
        <v>40</v>
      </c>
      <c r="C19" s="13">
        <f>COUNTIFS(Részletek!$F:$F,'Időszakos elemzés'!C$1,Részletek!$C:$C,'Időszakos elemzés'!$B19)</f>
        <v>0</v>
      </c>
      <c r="D19" s="2">
        <f>SUMIFS(Részletek!$D:$D,Részletek!$F:$F,'Időszakos elemzés'!C$1,Részletek!$C:$C,'Időszakos elemzés'!$B:$B)</f>
        <v>0</v>
      </c>
      <c r="E19" s="21">
        <f>SUMIFS(Részletek!$E:$E,Részletek!$F:$F,'Időszakos elemzés'!C$1,Részletek!$C:$C,'Időszakos elemzés'!$B:$B)</f>
        <v>0</v>
      </c>
      <c r="F19" s="13">
        <f>COUNTIFS(Részletek!$F:$F,'Időszakos elemzés'!F$1,Részletek!$C:$C,'Időszakos elemzés'!$B19)</f>
        <v>0</v>
      </c>
      <c r="G19" s="2">
        <f>SUMIFS(Részletek!$D:$D,Részletek!$F:$F,'Időszakos elemzés'!F$1,Részletek!$C:$C,'Időszakos elemzés'!$B:$B)</f>
        <v>0</v>
      </c>
      <c r="H19" s="21">
        <f>SUMIFS(Részletek!$E:$E,Részletek!$F:$F,'Időszakos elemzés'!F$1,Részletek!$C:$C,'Időszakos elemzés'!$B:$B)</f>
        <v>0</v>
      </c>
      <c r="I19" s="13">
        <f>COUNTIFS(Részletek!$F:$F,'Időszakos elemzés'!I$1,Részletek!$C:$C,'Időszakos elemzés'!$B19)</f>
        <v>0</v>
      </c>
      <c r="J19" s="2">
        <f>SUMIFS(Részletek!$D:$D,Részletek!$F:$F,'Időszakos elemzés'!I$1,Részletek!$C:$C,'Időszakos elemzés'!$B:$B)</f>
        <v>0</v>
      </c>
      <c r="K19" s="21">
        <f>SUMIFS(Részletek!$E:$E,Részletek!$F:$F,'Időszakos elemzés'!I$1,Részletek!$C:$C,'Időszakos elemzés'!$B:$B)</f>
        <v>0</v>
      </c>
      <c r="L19" s="13">
        <f>COUNTIFS(Részletek!$F:$F,'Időszakos elemzés'!L$1,Részletek!$C:$C,'Időszakos elemzés'!$B19)</f>
        <v>0</v>
      </c>
      <c r="M19" s="2">
        <f>SUMIFS(Részletek!$D:$D,Részletek!$F:$F,'Időszakos elemzés'!L$1,Részletek!$C:$C,'Időszakos elemzés'!$B:$B)</f>
        <v>0</v>
      </c>
      <c r="N19" s="21">
        <f>SUMIFS(Részletek!$E:$E,Részletek!$F:$F,'Időszakos elemzés'!L$1,Részletek!$C:$C,'Időszakos elemzés'!$B:$B)</f>
        <v>0</v>
      </c>
      <c r="O19" s="13">
        <f>COUNTIFS(Részletek!$F:$F,'Időszakos elemzés'!O$1,Részletek!$C:$C,'Időszakos elemzés'!$B19)</f>
        <v>0</v>
      </c>
      <c r="P19" s="2">
        <f>SUMIFS(Részletek!$D:$D,Részletek!$F:$F,'Időszakos elemzés'!O$1,Részletek!$C:$C,'Időszakos elemzés'!$B:$B)</f>
        <v>0</v>
      </c>
      <c r="Q19" s="21">
        <f>SUMIFS(Részletek!$E:$E,Részletek!$F:$F,'Időszakos elemzés'!O$1,Részletek!$C:$C,'Időszakos elemzés'!$B:$B)</f>
        <v>0</v>
      </c>
      <c r="R19" s="13">
        <f>COUNTIFS(Részletek!$F:$F,'Időszakos elemzés'!R$1,Részletek!$C:$C,'Időszakos elemzés'!$B19)</f>
        <v>0</v>
      </c>
      <c r="S19" s="2">
        <f>SUMIFS(Részletek!$D:$D,Részletek!$F:$F,'Időszakos elemzés'!R$1,Részletek!$C:$C,'Időszakos elemzés'!$B:$B)</f>
        <v>0</v>
      </c>
      <c r="T19" s="21">
        <f>SUMIFS(Részletek!$E:$E,Részletek!$F:$F,'Időszakos elemzés'!R$1,Részletek!$C:$C,'Időszakos elemzés'!$B:$B)</f>
        <v>0</v>
      </c>
      <c r="U19" s="13">
        <f>COUNTIFS(Részletek!$F:$F,'Időszakos elemzés'!U$1,Részletek!$C:$C,'Időszakos elemzés'!$B19)</f>
        <v>0</v>
      </c>
      <c r="V19" s="2">
        <f>SUMIFS(Részletek!$D:$D,Részletek!$F:$F,'Időszakos elemzés'!U$1,Részletek!$C:$C,'Időszakos elemzés'!$B:$B)</f>
        <v>0</v>
      </c>
      <c r="W19" s="21">
        <f>SUMIFS(Részletek!$E:$E,Részletek!$F:$F,'Időszakos elemzés'!U$1,Részletek!$C:$C,'Időszakos elemzés'!$B:$B)</f>
        <v>0</v>
      </c>
      <c r="X19" s="13">
        <f>COUNTIFS(Részletek!$F:$F,'Időszakos elemzés'!X$1,Részletek!$C:$C,'Időszakos elemzés'!$B19)</f>
        <v>0</v>
      </c>
      <c r="Y19" s="2">
        <f>SUMIFS(Részletek!$D:$D,Részletek!$F:$F,'Időszakos elemzés'!X$1,Részletek!$C:$C,'Időszakos elemzés'!$B:$B)</f>
        <v>0</v>
      </c>
      <c r="Z19" s="21">
        <f>SUMIFS(Részletek!$E:$E,Részletek!$F:$F,'Időszakos elemzés'!X$1,Részletek!$C:$C,'Időszakos elemzés'!$B:$B)</f>
        <v>0</v>
      </c>
      <c r="AA19" s="13">
        <f>COUNTIFS(Részletek!$F:$F,'Időszakos elemzés'!AA$1,Részletek!$C:$C,'Időszakos elemzés'!$B19)</f>
        <v>0</v>
      </c>
      <c r="AB19" s="2">
        <f>SUMIFS(Részletek!$D:$D,Részletek!$F:$F,'Időszakos elemzés'!AA$1,Részletek!$C:$C,'Időszakos elemzés'!$B:$B)</f>
        <v>0</v>
      </c>
      <c r="AC19" s="21">
        <f>SUMIFS(Részletek!$E:$E,Részletek!$F:$F,'Időszakos elemzés'!AA$1,Részletek!$C:$C,'Időszakos elemzés'!$B:$B)</f>
        <v>0</v>
      </c>
      <c r="AD19" s="13">
        <f>COUNTIFS(Részletek!$F:$F,'Időszakos elemzés'!AD$1,Részletek!$C:$C,'Időszakos elemzés'!$B19)</f>
        <v>0</v>
      </c>
      <c r="AE19" s="2">
        <f>SUMIFS(Részletek!$D:$D,Részletek!$F:$F,'Időszakos elemzés'!AD$1,Részletek!$C:$C,'Időszakos elemzés'!$B:$B)</f>
        <v>0</v>
      </c>
      <c r="AF19" s="21">
        <f>SUMIFS(Részletek!$E:$E,Részletek!$F:$F,'Időszakos elemzés'!AD$1,Részletek!$C:$C,'Időszakos elemzés'!$B:$B)</f>
        <v>0</v>
      </c>
      <c r="AG19" s="13">
        <f>COUNTIFS(Részletek!$F:$F,'Időszakos elemzés'!AG$1,Részletek!$C:$C,'Időszakos elemzés'!$B19)</f>
        <v>0</v>
      </c>
      <c r="AH19" s="2">
        <f>SUMIFS(Részletek!$D:$D,Részletek!$F:$F,'Időszakos elemzés'!AG$1,Részletek!$C:$C,'Időszakos elemzés'!$B:$B)</f>
        <v>0</v>
      </c>
      <c r="AI19" s="21">
        <f>SUMIFS(Részletek!$E:$E,Részletek!$F:$F,'Időszakos elemzés'!AG$1,Részletek!$C:$C,'Időszakos elemzés'!$B:$B)</f>
        <v>0</v>
      </c>
      <c r="AJ19" s="13">
        <f>COUNTIFS(Részletek!$F:$F,'Időszakos elemzés'!AJ$1,Részletek!$C:$C,'Időszakos elemzés'!$B19)</f>
        <v>0</v>
      </c>
      <c r="AK19" s="2">
        <f>SUMIFS(Részletek!$D:$D,Részletek!$F:$F,'Időszakos elemzés'!AJ$1,Részletek!$C:$C,'Időszakos elemzés'!$B:$B)</f>
        <v>0</v>
      </c>
      <c r="AL19" s="21">
        <f>SUMIFS(Részletek!$E:$E,Részletek!$F:$F,'Időszakos elemzés'!AJ$1,Részletek!$C:$C,'Időszakos elemzés'!$B:$B)</f>
        <v>0</v>
      </c>
    </row>
    <row r="20" spans="1:38" x14ac:dyDescent="0.35">
      <c r="A20" s="2" t="s">
        <v>41</v>
      </c>
      <c r="B20" s="8" t="s">
        <v>42</v>
      </c>
      <c r="C20" s="13">
        <f>COUNTIFS(Részletek!$F:$F,'Időszakos elemzés'!C$1,Részletek!$C:$C,'Időszakos elemzés'!$B20)</f>
        <v>0</v>
      </c>
      <c r="D20" s="2">
        <f>SUMIFS(Részletek!$D:$D,Részletek!$F:$F,'Időszakos elemzés'!C$1,Részletek!$C:$C,'Időszakos elemzés'!$B:$B)</f>
        <v>0</v>
      </c>
      <c r="E20" s="21">
        <f>SUMIFS(Részletek!$E:$E,Részletek!$F:$F,'Időszakos elemzés'!C$1,Részletek!$C:$C,'Időszakos elemzés'!$B:$B)</f>
        <v>0</v>
      </c>
      <c r="F20" s="13">
        <f>COUNTIFS(Részletek!$F:$F,'Időszakos elemzés'!F$1,Részletek!$C:$C,'Időszakos elemzés'!$B20)</f>
        <v>0</v>
      </c>
      <c r="G20" s="2">
        <f>SUMIFS(Részletek!$D:$D,Részletek!$F:$F,'Időszakos elemzés'!F$1,Részletek!$C:$C,'Időszakos elemzés'!$B:$B)</f>
        <v>0</v>
      </c>
      <c r="H20" s="21">
        <f>SUMIFS(Részletek!$E:$E,Részletek!$F:$F,'Időszakos elemzés'!F$1,Részletek!$C:$C,'Időszakos elemzés'!$B:$B)</f>
        <v>0</v>
      </c>
      <c r="I20" s="13">
        <f>COUNTIFS(Részletek!$F:$F,'Időszakos elemzés'!I$1,Részletek!$C:$C,'Időszakos elemzés'!$B20)</f>
        <v>0</v>
      </c>
      <c r="J20" s="2">
        <f>SUMIFS(Részletek!$D:$D,Részletek!$F:$F,'Időszakos elemzés'!I$1,Részletek!$C:$C,'Időszakos elemzés'!$B:$B)</f>
        <v>0</v>
      </c>
      <c r="K20" s="21">
        <f>SUMIFS(Részletek!$E:$E,Részletek!$F:$F,'Időszakos elemzés'!I$1,Részletek!$C:$C,'Időszakos elemzés'!$B:$B)</f>
        <v>0</v>
      </c>
      <c r="L20" s="13">
        <f>COUNTIFS(Részletek!$F:$F,'Időszakos elemzés'!L$1,Részletek!$C:$C,'Időszakos elemzés'!$B20)</f>
        <v>0</v>
      </c>
      <c r="M20" s="2">
        <f>SUMIFS(Részletek!$D:$D,Részletek!$F:$F,'Időszakos elemzés'!L$1,Részletek!$C:$C,'Időszakos elemzés'!$B:$B)</f>
        <v>0</v>
      </c>
      <c r="N20" s="21">
        <f>SUMIFS(Részletek!$E:$E,Részletek!$F:$F,'Időszakos elemzés'!L$1,Részletek!$C:$C,'Időszakos elemzés'!$B:$B)</f>
        <v>0</v>
      </c>
      <c r="O20" s="13">
        <f>COUNTIFS(Részletek!$F:$F,'Időszakos elemzés'!O$1,Részletek!$C:$C,'Időszakos elemzés'!$B20)</f>
        <v>0</v>
      </c>
      <c r="P20" s="2">
        <f>SUMIFS(Részletek!$D:$D,Részletek!$F:$F,'Időszakos elemzés'!O$1,Részletek!$C:$C,'Időszakos elemzés'!$B:$B)</f>
        <v>0</v>
      </c>
      <c r="Q20" s="21">
        <f>SUMIFS(Részletek!$E:$E,Részletek!$F:$F,'Időszakos elemzés'!O$1,Részletek!$C:$C,'Időszakos elemzés'!$B:$B)</f>
        <v>0</v>
      </c>
      <c r="R20" s="13">
        <f>COUNTIFS(Részletek!$F:$F,'Időszakos elemzés'!R$1,Részletek!$C:$C,'Időszakos elemzés'!$B20)</f>
        <v>0</v>
      </c>
      <c r="S20" s="2">
        <f>SUMIFS(Részletek!$D:$D,Részletek!$F:$F,'Időszakos elemzés'!R$1,Részletek!$C:$C,'Időszakos elemzés'!$B:$B)</f>
        <v>0</v>
      </c>
      <c r="T20" s="21">
        <f>SUMIFS(Részletek!$E:$E,Részletek!$F:$F,'Időszakos elemzés'!R$1,Részletek!$C:$C,'Időszakos elemzés'!$B:$B)</f>
        <v>0</v>
      </c>
      <c r="U20" s="13">
        <f>COUNTIFS(Részletek!$F:$F,'Időszakos elemzés'!U$1,Részletek!$C:$C,'Időszakos elemzés'!$B20)</f>
        <v>0</v>
      </c>
      <c r="V20" s="2">
        <f>SUMIFS(Részletek!$D:$D,Részletek!$F:$F,'Időszakos elemzés'!U$1,Részletek!$C:$C,'Időszakos elemzés'!$B:$B)</f>
        <v>0</v>
      </c>
      <c r="W20" s="21">
        <f>SUMIFS(Részletek!$E:$E,Részletek!$F:$F,'Időszakos elemzés'!U$1,Részletek!$C:$C,'Időszakos elemzés'!$B:$B)</f>
        <v>0</v>
      </c>
      <c r="X20" s="13">
        <f>COUNTIFS(Részletek!$F:$F,'Időszakos elemzés'!X$1,Részletek!$C:$C,'Időszakos elemzés'!$B20)</f>
        <v>0</v>
      </c>
      <c r="Y20" s="2">
        <f>SUMIFS(Részletek!$D:$D,Részletek!$F:$F,'Időszakos elemzés'!X$1,Részletek!$C:$C,'Időszakos elemzés'!$B:$B)</f>
        <v>0</v>
      </c>
      <c r="Z20" s="21">
        <f>SUMIFS(Részletek!$E:$E,Részletek!$F:$F,'Időszakos elemzés'!X$1,Részletek!$C:$C,'Időszakos elemzés'!$B:$B)</f>
        <v>0</v>
      </c>
      <c r="AA20" s="13">
        <f>COUNTIFS(Részletek!$F:$F,'Időszakos elemzés'!AA$1,Részletek!$C:$C,'Időszakos elemzés'!$B20)</f>
        <v>0</v>
      </c>
      <c r="AB20" s="2">
        <f>SUMIFS(Részletek!$D:$D,Részletek!$F:$F,'Időszakos elemzés'!AA$1,Részletek!$C:$C,'Időszakos elemzés'!$B:$B)</f>
        <v>0</v>
      </c>
      <c r="AC20" s="21">
        <f>SUMIFS(Részletek!$E:$E,Részletek!$F:$F,'Időszakos elemzés'!AA$1,Részletek!$C:$C,'Időszakos elemzés'!$B:$B)</f>
        <v>0</v>
      </c>
      <c r="AD20" s="13">
        <f>COUNTIFS(Részletek!$F:$F,'Időszakos elemzés'!AD$1,Részletek!$C:$C,'Időszakos elemzés'!$B20)</f>
        <v>0</v>
      </c>
      <c r="AE20" s="2">
        <f>SUMIFS(Részletek!$D:$D,Részletek!$F:$F,'Időszakos elemzés'!AD$1,Részletek!$C:$C,'Időszakos elemzés'!$B:$B)</f>
        <v>0</v>
      </c>
      <c r="AF20" s="21">
        <f>SUMIFS(Részletek!$E:$E,Részletek!$F:$F,'Időszakos elemzés'!AD$1,Részletek!$C:$C,'Időszakos elemzés'!$B:$B)</f>
        <v>0</v>
      </c>
      <c r="AG20" s="13">
        <f>COUNTIFS(Részletek!$F:$F,'Időszakos elemzés'!AG$1,Részletek!$C:$C,'Időszakos elemzés'!$B20)</f>
        <v>0</v>
      </c>
      <c r="AH20" s="2">
        <f>SUMIFS(Részletek!$D:$D,Részletek!$F:$F,'Időszakos elemzés'!AG$1,Részletek!$C:$C,'Időszakos elemzés'!$B:$B)</f>
        <v>0</v>
      </c>
      <c r="AI20" s="21">
        <f>SUMIFS(Részletek!$E:$E,Részletek!$F:$F,'Időszakos elemzés'!AG$1,Részletek!$C:$C,'Időszakos elemzés'!$B:$B)</f>
        <v>0</v>
      </c>
      <c r="AJ20" s="13">
        <f>COUNTIFS(Részletek!$F:$F,'Időszakos elemzés'!AJ$1,Részletek!$C:$C,'Időszakos elemzés'!$B20)</f>
        <v>0</v>
      </c>
      <c r="AK20" s="2">
        <f>SUMIFS(Részletek!$D:$D,Részletek!$F:$F,'Időszakos elemzés'!AJ$1,Részletek!$C:$C,'Időszakos elemzés'!$B:$B)</f>
        <v>0</v>
      </c>
      <c r="AL20" s="21">
        <f>SUMIFS(Részletek!$E:$E,Részletek!$F:$F,'Időszakos elemzés'!AJ$1,Részletek!$C:$C,'Időszakos elemzés'!$B:$B)</f>
        <v>0</v>
      </c>
    </row>
    <row r="21" spans="1:38" x14ac:dyDescent="0.35">
      <c r="A21" s="2" t="s">
        <v>93</v>
      </c>
      <c r="B21" s="8" t="s">
        <v>92</v>
      </c>
      <c r="C21" s="13">
        <f>COUNTIFS(Részletek!$F:$F,'Időszakos elemzés'!C$1,Részletek!$C:$C,'Időszakos elemzés'!$B21)</f>
        <v>0</v>
      </c>
      <c r="D21" s="2">
        <f>SUMIFS(Részletek!$D:$D,Részletek!$F:$F,'Időszakos elemzés'!C$1,Részletek!$C:$C,'Időszakos elemzés'!$B:$B)</f>
        <v>0</v>
      </c>
      <c r="E21" s="21">
        <f>SUMIFS(Részletek!$E:$E,Részletek!$F:$F,'Időszakos elemzés'!C$1,Részletek!$C:$C,'Időszakos elemzés'!$B:$B)</f>
        <v>0</v>
      </c>
      <c r="F21" s="13">
        <f>COUNTIFS(Részletek!$F:$F,'Időszakos elemzés'!F$1,Részletek!$C:$C,'Időszakos elemzés'!$B21)</f>
        <v>0</v>
      </c>
      <c r="G21" s="2">
        <f>SUMIFS(Részletek!$D:$D,Részletek!$F:$F,'Időszakos elemzés'!F$1,Részletek!$C:$C,'Időszakos elemzés'!$B:$B)</f>
        <v>0</v>
      </c>
      <c r="H21" s="21">
        <f>SUMIFS(Részletek!$E:$E,Részletek!$F:$F,'Időszakos elemzés'!F$1,Részletek!$C:$C,'Időszakos elemzés'!$B:$B)</f>
        <v>0</v>
      </c>
      <c r="I21" s="13">
        <f>COUNTIFS(Részletek!$F:$F,'Időszakos elemzés'!I$1,Részletek!$C:$C,'Időszakos elemzés'!$B21)</f>
        <v>0</v>
      </c>
      <c r="J21" s="2">
        <f>SUMIFS(Részletek!$D:$D,Részletek!$F:$F,'Időszakos elemzés'!I$1,Részletek!$C:$C,'Időszakos elemzés'!$B:$B)</f>
        <v>0</v>
      </c>
      <c r="K21" s="21">
        <f>SUMIFS(Részletek!$E:$E,Részletek!$F:$F,'Időszakos elemzés'!I$1,Részletek!$C:$C,'Időszakos elemzés'!$B:$B)</f>
        <v>0</v>
      </c>
      <c r="L21" s="13">
        <f>COUNTIFS(Részletek!$F:$F,'Időszakos elemzés'!L$1,Részletek!$C:$C,'Időszakos elemzés'!$B21)</f>
        <v>0</v>
      </c>
      <c r="M21" s="2">
        <f>SUMIFS(Részletek!$D:$D,Részletek!$F:$F,'Időszakos elemzés'!L$1,Részletek!$C:$C,'Időszakos elemzés'!$B:$B)</f>
        <v>0</v>
      </c>
      <c r="N21" s="21">
        <f>SUMIFS(Részletek!$E:$E,Részletek!$F:$F,'Időszakos elemzés'!L$1,Részletek!$C:$C,'Időszakos elemzés'!$B:$B)</f>
        <v>0</v>
      </c>
      <c r="O21" s="13">
        <f>COUNTIFS(Részletek!$F:$F,'Időszakos elemzés'!O$1,Részletek!$C:$C,'Időszakos elemzés'!$B21)</f>
        <v>0</v>
      </c>
      <c r="P21" s="2">
        <f>SUMIFS(Részletek!$D:$D,Részletek!$F:$F,'Időszakos elemzés'!O$1,Részletek!$C:$C,'Időszakos elemzés'!$B:$B)</f>
        <v>0</v>
      </c>
      <c r="Q21" s="21">
        <f>SUMIFS(Részletek!$E:$E,Részletek!$F:$F,'Időszakos elemzés'!O$1,Részletek!$C:$C,'Időszakos elemzés'!$B:$B)</f>
        <v>0</v>
      </c>
      <c r="R21" s="13">
        <f>COUNTIFS(Részletek!$F:$F,'Időszakos elemzés'!R$1,Részletek!$C:$C,'Időszakos elemzés'!$B21)</f>
        <v>0</v>
      </c>
      <c r="S21" s="2">
        <f>SUMIFS(Részletek!$D:$D,Részletek!$F:$F,'Időszakos elemzés'!R$1,Részletek!$C:$C,'Időszakos elemzés'!$B:$B)</f>
        <v>0</v>
      </c>
      <c r="T21" s="21">
        <f>SUMIFS(Részletek!$E:$E,Részletek!$F:$F,'Időszakos elemzés'!R$1,Részletek!$C:$C,'Időszakos elemzés'!$B:$B)</f>
        <v>0</v>
      </c>
      <c r="U21" s="13">
        <f>COUNTIFS(Részletek!$F:$F,'Időszakos elemzés'!U$1,Részletek!$C:$C,'Időszakos elemzés'!$B21)</f>
        <v>0</v>
      </c>
      <c r="V21" s="2">
        <f>SUMIFS(Részletek!$D:$D,Részletek!$F:$F,'Időszakos elemzés'!U$1,Részletek!$C:$C,'Időszakos elemzés'!$B:$B)</f>
        <v>0</v>
      </c>
      <c r="W21" s="21">
        <f>SUMIFS(Részletek!$E:$E,Részletek!$F:$F,'Időszakos elemzés'!U$1,Részletek!$C:$C,'Időszakos elemzés'!$B:$B)</f>
        <v>0</v>
      </c>
      <c r="X21" s="13">
        <f>COUNTIFS(Részletek!$F:$F,'Időszakos elemzés'!X$1,Részletek!$C:$C,'Időszakos elemzés'!$B21)</f>
        <v>0</v>
      </c>
      <c r="Y21" s="2">
        <f>SUMIFS(Részletek!$D:$D,Részletek!$F:$F,'Időszakos elemzés'!X$1,Részletek!$C:$C,'Időszakos elemzés'!$B:$B)</f>
        <v>0</v>
      </c>
      <c r="Z21" s="21">
        <f>SUMIFS(Részletek!$E:$E,Részletek!$F:$F,'Időszakos elemzés'!X$1,Részletek!$C:$C,'Időszakos elemzés'!$B:$B)</f>
        <v>0</v>
      </c>
      <c r="AA21" s="13">
        <f>COUNTIFS(Részletek!$F:$F,'Időszakos elemzés'!AA$1,Részletek!$C:$C,'Időszakos elemzés'!$B21)</f>
        <v>0</v>
      </c>
      <c r="AB21" s="2">
        <f>SUMIFS(Részletek!$D:$D,Részletek!$F:$F,'Időszakos elemzés'!AA$1,Részletek!$C:$C,'Időszakos elemzés'!$B:$B)</f>
        <v>0</v>
      </c>
      <c r="AC21" s="21">
        <f>SUMIFS(Részletek!$E:$E,Részletek!$F:$F,'Időszakos elemzés'!AA$1,Részletek!$C:$C,'Időszakos elemzés'!$B:$B)</f>
        <v>0</v>
      </c>
      <c r="AD21" s="13">
        <f>COUNTIFS(Részletek!$F:$F,'Időszakos elemzés'!AD$1,Részletek!$C:$C,'Időszakos elemzés'!$B21)</f>
        <v>0</v>
      </c>
      <c r="AE21" s="2">
        <f>SUMIFS(Részletek!$D:$D,Részletek!$F:$F,'Időszakos elemzés'!AD$1,Részletek!$C:$C,'Időszakos elemzés'!$B:$B)</f>
        <v>0</v>
      </c>
      <c r="AF21" s="21">
        <f>SUMIFS(Részletek!$E:$E,Részletek!$F:$F,'Időszakos elemzés'!AD$1,Részletek!$C:$C,'Időszakos elemzés'!$B:$B)</f>
        <v>0</v>
      </c>
      <c r="AG21" s="13">
        <f>COUNTIFS(Részletek!$F:$F,'Időszakos elemzés'!AG$1,Részletek!$C:$C,'Időszakos elemzés'!$B21)</f>
        <v>0</v>
      </c>
      <c r="AH21" s="2">
        <f>SUMIFS(Részletek!$D:$D,Részletek!$F:$F,'Időszakos elemzés'!AG$1,Részletek!$C:$C,'Időszakos elemzés'!$B:$B)</f>
        <v>0</v>
      </c>
      <c r="AI21" s="21">
        <f>SUMIFS(Részletek!$E:$E,Részletek!$F:$F,'Időszakos elemzés'!AG$1,Részletek!$C:$C,'Időszakos elemzés'!$B:$B)</f>
        <v>0</v>
      </c>
      <c r="AJ21" s="13">
        <f>COUNTIFS(Részletek!$F:$F,'Időszakos elemzés'!AJ$1,Részletek!$C:$C,'Időszakos elemzés'!$B21)</f>
        <v>0</v>
      </c>
      <c r="AK21" s="2">
        <f>SUMIFS(Részletek!$D:$D,Részletek!$F:$F,'Időszakos elemzés'!AJ$1,Részletek!$C:$C,'Időszakos elemzés'!$B:$B)</f>
        <v>0</v>
      </c>
      <c r="AL21" s="21">
        <f>SUMIFS(Részletek!$E:$E,Részletek!$F:$F,'Időszakos elemzés'!AJ$1,Részletek!$C:$C,'Időszakos elemzés'!$B:$B)</f>
        <v>0</v>
      </c>
    </row>
    <row r="22" spans="1:38" s="5" customFormat="1" x14ac:dyDescent="0.35">
      <c r="A22" s="4" t="s">
        <v>43</v>
      </c>
      <c r="B22" s="7">
        <v>4</v>
      </c>
      <c r="C22" s="12">
        <f>SUM(C23:C30)</f>
        <v>0</v>
      </c>
      <c r="D22" s="4">
        <f t="shared" ref="D22:H22" si="4">SUM(D23:D30)</f>
        <v>0</v>
      </c>
      <c r="E22" s="20">
        <f t="shared" si="4"/>
        <v>0</v>
      </c>
      <c r="F22" s="12">
        <f t="shared" si="4"/>
        <v>0</v>
      </c>
      <c r="G22" s="4">
        <f t="shared" si="4"/>
        <v>0</v>
      </c>
      <c r="H22" s="20">
        <f t="shared" si="4"/>
        <v>0</v>
      </c>
      <c r="I22" s="12">
        <f>SUM(I23:I30)</f>
        <v>0</v>
      </c>
      <c r="J22" s="4">
        <f t="shared" ref="J22:AL22" si="5">SUM(J23:J30)</f>
        <v>0</v>
      </c>
      <c r="K22" s="20">
        <f t="shared" si="5"/>
        <v>0</v>
      </c>
      <c r="L22" s="12">
        <f t="shared" si="5"/>
        <v>0</v>
      </c>
      <c r="M22" s="4">
        <f t="shared" si="5"/>
        <v>0</v>
      </c>
      <c r="N22" s="20">
        <f t="shared" si="5"/>
        <v>0</v>
      </c>
      <c r="O22" s="12">
        <f t="shared" si="5"/>
        <v>0</v>
      </c>
      <c r="P22" s="4">
        <f t="shared" si="5"/>
        <v>0</v>
      </c>
      <c r="Q22" s="20">
        <f t="shared" si="5"/>
        <v>0</v>
      </c>
      <c r="R22" s="12">
        <f t="shared" si="5"/>
        <v>0</v>
      </c>
      <c r="S22" s="4">
        <f t="shared" si="5"/>
        <v>0</v>
      </c>
      <c r="T22" s="20">
        <f t="shared" si="5"/>
        <v>0</v>
      </c>
      <c r="U22" s="12">
        <f t="shared" si="5"/>
        <v>0</v>
      </c>
      <c r="V22" s="4">
        <f t="shared" si="5"/>
        <v>0</v>
      </c>
      <c r="W22" s="20">
        <f t="shared" si="5"/>
        <v>0</v>
      </c>
      <c r="X22" s="12">
        <f t="shared" si="5"/>
        <v>0</v>
      </c>
      <c r="Y22" s="4">
        <f t="shared" si="5"/>
        <v>0</v>
      </c>
      <c r="Z22" s="20">
        <f t="shared" si="5"/>
        <v>0</v>
      </c>
      <c r="AA22" s="12">
        <f t="shared" si="5"/>
        <v>0</v>
      </c>
      <c r="AB22" s="4">
        <f t="shared" si="5"/>
        <v>0</v>
      </c>
      <c r="AC22" s="20">
        <f t="shared" si="5"/>
        <v>0</v>
      </c>
      <c r="AD22" s="12">
        <f t="shared" si="5"/>
        <v>0</v>
      </c>
      <c r="AE22" s="4">
        <f t="shared" si="5"/>
        <v>0</v>
      </c>
      <c r="AF22" s="20">
        <f t="shared" si="5"/>
        <v>0</v>
      </c>
      <c r="AG22" s="12">
        <f t="shared" si="5"/>
        <v>0</v>
      </c>
      <c r="AH22" s="4">
        <f t="shared" si="5"/>
        <v>0</v>
      </c>
      <c r="AI22" s="20">
        <f t="shared" si="5"/>
        <v>0</v>
      </c>
      <c r="AJ22" s="12">
        <f t="shared" si="5"/>
        <v>0</v>
      </c>
      <c r="AK22" s="4">
        <f t="shared" si="5"/>
        <v>0</v>
      </c>
      <c r="AL22" s="20">
        <f t="shared" si="5"/>
        <v>0</v>
      </c>
    </row>
    <row r="23" spans="1:38" x14ac:dyDescent="0.35">
      <c r="A23" s="2" t="s">
        <v>44</v>
      </c>
      <c r="B23" s="8" t="s">
        <v>45</v>
      </c>
      <c r="C23" s="13">
        <f>COUNTIFS(Részletek!$F:$F,'Időszakos elemzés'!C$1,Részletek!$C:$C,'Időszakos elemzés'!$B23)</f>
        <v>0</v>
      </c>
      <c r="D23" s="2">
        <f>SUMIFS(Részletek!$D:$D,Részletek!$F:$F,'Időszakos elemzés'!C$1,Részletek!$C:$C,'Időszakos elemzés'!$B:$B)</f>
        <v>0</v>
      </c>
      <c r="E23" s="21">
        <f>SUMIFS(Részletek!$E:$E,Részletek!$F:$F,'Időszakos elemzés'!C$1,Részletek!$C:$C,'Időszakos elemzés'!$B:$B)</f>
        <v>0</v>
      </c>
      <c r="F23" s="13">
        <f>COUNTIFS(Részletek!$F:$F,'Időszakos elemzés'!F$1,Részletek!$C:$C,'Időszakos elemzés'!$B23)</f>
        <v>0</v>
      </c>
      <c r="G23" s="2">
        <f>SUMIFS(Részletek!$D:$D,Részletek!$F:$F,'Időszakos elemzés'!F$1,Részletek!$C:$C,'Időszakos elemzés'!$B:$B)</f>
        <v>0</v>
      </c>
      <c r="H23" s="21">
        <f>SUMIFS(Részletek!$E:$E,Részletek!$F:$F,'Időszakos elemzés'!F$1,Részletek!$C:$C,'Időszakos elemzés'!$B:$B)</f>
        <v>0</v>
      </c>
      <c r="I23" s="13">
        <f>COUNTIFS(Részletek!$F:$F,'Időszakos elemzés'!I$1,Részletek!$C:$C,'Időszakos elemzés'!$B23)</f>
        <v>0</v>
      </c>
      <c r="J23" s="2">
        <f>SUMIFS(Részletek!$D:$D,Részletek!$F:$F,'Időszakos elemzés'!I$1,Részletek!$C:$C,'Időszakos elemzés'!$B:$B)</f>
        <v>0</v>
      </c>
      <c r="K23" s="21">
        <f>SUMIFS(Részletek!$E:$E,Részletek!$F:$F,'Időszakos elemzés'!I$1,Részletek!$C:$C,'Időszakos elemzés'!$B:$B)</f>
        <v>0</v>
      </c>
      <c r="L23" s="13">
        <f>COUNTIFS(Részletek!$F:$F,'Időszakos elemzés'!L$1,Részletek!$C:$C,'Időszakos elemzés'!$B23)</f>
        <v>0</v>
      </c>
      <c r="M23" s="2">
        <f>SUMIFS(Részletek!$D:$D,Részletek!$F:$F,'Időszakos elemzés'!L$1,Részletek!$C:$C,'Időszakos elemzés'!$B:$B)</f>
        <v>0</v>
      </c>
      <c r="N23" s="21">
        <f>SUMIFS(Részletek!$E:$E,Részletek!$F:$F,'Időszakos elemzés'!L$1,Részletek!$C:$C,'Időszakos elemzés'!$B:$B)</f>
        <v>0</v>
      </c>
      <c r="O23" s="13">
        <f>COUNTIFS(Részletek!$F:$F,'Időszakos elemzés'!O$1,Részletek!$C:$C,'Időszakos elemzés'!$B23)</f>
        <v>0</v>
      </c>
      <c r="P23" s="2">
        <f>SUMIFS(Részletek!$D:$D,Részletek!$F:$F,'Időszakos elemzés'!O$1,Részletek!$C:$C,'Időszakos elemzés'!$B:$B)</f>
        <v>0</v>
      </c>
      <c r="Q23" s="21">
        <f>SUMIFS(Részletek!$E:$E,Részletek!$F:$F,'Időszakos elemzés'!O$1,Részletek!$C:$C,'Időszakos elemzés'!$B:$B)</f>
        <v>0</v>
      </c>
      <c r="R23" s="13">
        <f>COUNTIFS(Részletek!$F:$F,'Időszakos elemzés'!R$1,Részletek!$C:$C,'Időszakos elemzés'!$B23)</f>
        <v>0</v>
      </c>
      <c r="S23" s="2">
        <f>SUMIFS(Részletek!$D:$D,Részletek!$F:$F,'Időszakos elemzés'!R$1,Részletek!$C:$C,'Időszakos elemzés'!$B:$B)</f>
        <v>0</v>
      </c>
      <c r="T23" s="21">
        <f>SUMIFS(Részletek!$E:$E,Részletek!$F:$F,'Időszakos elemzés'!R$1,Részletek!$C:$C,'Időszakos elemzés'!$B:$B)</f>
        <v>0</v>
      </c>
      <c r="U23" s="13">
        <f>COUNTIFS(Részletek!$F:$F,'Időszakos elemzés'!U$1,Részletek!$C:$C,'Időszakos elemzés'!$B23)</f>
        <v>0</v>
      </c>
      <c r="V23" s="2">
        <f>SUMIFS(Részletek!$D:$D,Részletek!$F:$F,'Időszakos elemzés'!U$1,Részletek!$C:$C,'Időszakos elemzés'!$B:$B)</f>
        <v>0</v>
      </c>
      <c r="W23" s="21">
        <f>SUMIFS(Részletek!$E:$E,Részletek!$F:$F,'Időszakos elemzés'!U$1,Részletek!$C:$C,'Időszakos elemzés'!$B:$B)</f>
        <v>0</v>
      </c>
      <c r="X23" s="13">
        <f>COUNTIFS(Részletek!$F:$F,'Időszakos elemzés'!X$1,Részletek!$C:$C,'Időszakos elemzés'!$B23)</f>
        <v>0</v>
      </c>
      <c r="Y23" s="2">
        <f>SUMIFS(Részletek!$D:$D,Részletek!$F:$F,'Időszakos elemzés'!X$1,Részletek!$C:$C,'Időszakos elemzés'!$B:$B)</f>
        <v>0</v>
      </c>
      <c r="Z23" s="21">
        <f>SUMIFS(Részletek!$E:$E,Részletek!$F:$F,'Időszakos elemzés'!X$1,Részletek!$C:$C,'Időszakos elemzés'!$B:$B)</f>
        <v>0</v>
      </c>
      <c r="AA23" s="13">
        <f>COUNTIFS(Részletek!$F:$F,'Időszakos elemzés'!AA$1,Részletek!$C:$C,'Időszakos elemzés'!$B23)</f>
        <v>0</v>
      </c>
      <c r="AB23" s="2">
        <f>SUMIFS(Részletek!$D:$D,Részletek!$F:$F,'Időszakos elemzés'!AA$1,Részletek!$C:$C,'Időszakos elemzés'!$B:$B)</f>
        <v>0</v>
      </c>
      <c r="AC23" s="21">
        <f>SUMIFS(Részletek!$E:$E,Részletek!$F:$F,'Időszakos elemzés'!AA$1,Részletek!$C:$C,'Időszakos elemzés'!$B:$B)</f>
        <v>0</v>
      </c>
      <c r="AD23" s="13">
        <f>COUNTIFS(Részletek!$F:$F,'Időszakos elemzés'!AD$1,Részletek!$C:$C,'Időszakos elemzés'!$B23)</f>
        <v>0</v>
      </c>
      <c r="AE23" s="2">
        <f>SUMIFS(Részletek!$D:$D,Részletek!$F:$F,'Időszakos elemzés'!AD$1,Részletek!$C:$C,'Időszakos elemzés'!$B:$B)</f>
        <v>0</v>
      </c>
      <c r="AF23" s="21">
        <f>SUMIFS(Részletek!$E:$E,Részletek!$F:$F,'Időszakos elemzés'!AD$1,Részletek!$C:$C,'Időszakos elemzés'!$B:$B)</f>
        <v>0</v>
      </c>
      <c r="AG23" s="13">
        <f>COUNTIFS(Részletek!$F:$F,'Időszakos elemzés'!AG$1,Részletek!$C:$C,'Időszakos elemzés'!$B23)</f>
        <v>0</v>
      </c>
      <c r="AH23" s="2">
        <f>SUMIFS(Részletek!$D:$D,Részletek!$F:$F,'Időszakos elemzés'!AG$1,Részletek!$C:$C,'Időszakos elemzés'!$B:$B)</f>
        <v>0</v>
      </c>
      <c r="AI23" s="21">
        <f>SUMIFS(Részletek!$E:$E,Részletek!$F:$F,'Időszakos elemzés'!AG$1,Részletek!$C:$C,'Időszakos elemzés'!$B:$B)</f>
        <v>0</v>
      </c>
      <c r="AJ23" s="13">
        <f>COUNTIFS(Részletek!$F:$F,'Időszakos elemzés'!AJ$1,Részletek!$C:$C,'Időszakos elemzés'!$B23)</f>
        <v>0</v>
      </c>
      <c r="AK23" s="2">
        <f>SUMIFS(Részletek!$D:$D,Részletek!$F:$F,'Időszakos elemzés'!AJ$1,Részletek!$C:$C,'Időszakos elemzés'!$B:$B)</f>
        <v>0</v>
      </c>
      <c r="AL23" s="21">
        <f>SUMIFS(Részletek!$E:$E,Részletek!$F:$F,'Időszakos elemzés'!AJ$1,Részletek!$C:$C,'Időszakos elemzés'!$B:$B)</f>
        <v>0</v>
      </c>
    </row>
    <row r="24" spans="1:38" x14ac:dyDescent="0.35">
      <c r="A24" s="2" t="s">
        <v>3</v>
      </c>
      <c r="B24" s="8" t="s">
        <v>46</v>
      </c>
      <c r="C24" s="13">
        <f>COUNTIFS(Részletek!$F:$F,'Időszakos elemzés'!C$1,Részletek!$C:$C,'Időszakos elemzés'!$B24)</f>
        <v>0</v>
      </c>
      <c r="D24" s="2">
        <f>SUMIFS(Részletek!$D:$D,Részletek!$F:$F,'Időszakos elemzés'!C$1,Részletek!$C:$C,'Időszakos elemzés'!$B:$B)</f>
        <v>0</v>
      </c>
      <c r="E24" s="21">
        <f>SUMIFS(Részletek!$E:$E,Részletek!$F:$F,'Időszakos elemzés'!C$1,Részletek!$C:$C,'Időszakos elemzés'!$B:$B)</f>
        <v>0</v>
      </c>
      <c r="F24" s="13">
        <f>COUNTIFS(Részletek!$F:$F,'Időszakos elemzés'!F$1,Részletek!$C:$C,'Időszakos elemzés'!$B24)</f>
        <v>0</v>
      </c>
      <c r="G24" s="2">
        <f>SUMIFS(Részletek!$D:$D,Részletek!$F:$F,'Időszakos elemzés'!F$1,Részletek!$C:$C,'Időszakos elemzés'!$B:$B)</f>
        <v>0</v>
      </c>
      <c r="H24" s="21">
        <f>SUMIFS(Részletek!$E:$E,Részletek!$F:$F,'Időszakos elemzés'!F$1,Részletek!$C:$C,'Időszakos elemzés'!$B:$B)</f>
        <v>0</v>
      </c>
      <c r="I24" s="13">
        <f>COUNTIFS(Részletek!$F:$F,'Időszakos elemzés'!I$1,Részletek!$C:$C,'Időszakos elemzés'!$B24)</f>
        <v>0</v>
      </c>
      <c r="J24" s="2">
        <f>SUMIFS(Részletek!$D:$D,Részletek!$F:$F,'Időszakos elemzés'!I$1,Részletek!$C:$C,'Időszakos elemzés'!$B:$B)</f>
        <v>0</v>
      </c>
      <c r="K24" s="21">
        <f>SUMIFS(Részletek!$E:$E,Részletek!$F:$F,'Időszakos elemzés'!I$1,Részletek!$C:$C,'Időszakos elemzés'!$B:$B)</f>
        <v>0</v>
      </c>
      <c r="L24" s="13">
        <f>COUNTIFS(Részletek!$F:$F,'Időszakos elemzés'!L$1,Részletek!$C:$C,'Időszakos elemzés'!$B24)</f>
        <v>0</v>
      </c>
      <c r="M24" s="2">
        <f>SUMIFS(Részletek!$D:$D,Részletek!$F:$F,'Időszakos elemzés'!L$1,Részletek!$C:$C,'Időszakos elemzés'!$B:$B)</f>
        <v>0</v>
      </c>
      <c r="N24" s="21">
        <f>SUMIFS(Részletek!$E:$E,Részletek!$F:$F,'Időszakos elemzés'!L$1,Részletek!$C:$C,'Időszakos elemzés'!$B:$B)</f>
        <v>0</v>
      </c>
      <c r="O24" s="13">
        <f>COUNTIFS(Részletek!$F:$F,'Időszakos elemzés'!O$1,Részletek!$C:$C,'Időszakos elemzés'!$B24)</f>
        <v>0</v>
      </c>
      <c r="P24" s="2">
        <f>SUMIFS(Részletek!$D:$D,Részletek!$F:$F,'Időszakos elemzés'!O$1,Részletek!$C:$C,'Időszakos elemzés'!$B:$B)</f>
        <v>0</v>
      </c>
      <c r="Q24" s="21">
        <f>SUMIFS(Részletek!$E:$E,Részletek!$F:$F,'Időszakos elemzés'!O$1,Részletek!$C:$C,'Időszakos elemzés'!$B:$B)</f>
        <v>0</v>
      </c>
      <c r="R24" s="13">
        <f>COUNTIFS(Részletek!$F:$F,'Időszakos elemzés'!R$1,Részletek!$C:$C,'Időszakos elemzés'!$B24)</f>
        <v>0</v>
      </c>
      <c r="S24" s="2">
        <f>SUMIFS(Részletek!$D:$D,Részletek!$F:$F,'Időszakos elemzés'!R$1,Részletek!$C:$C,'Időszakos elemzés'!$B:$B)</f>
        <v>0</v>
      </c>
      <c r="T24" s="21">
        <f>SUMIFS(Részletek!$E:$E,Részletek!$F:$F,'Időszakos elemzés'!R$1,Részletek!$C:$C,'Időszakos elemzés'!$B:$B)</f>
        <v>0</v>
      </c>
      <c r="U24" s="13">
        <f>COUNTIFS(Részletek!$F:$F,'Időszakos elemzés'!U$1,Részletek!$C:$C,'Időszakos elemzés'!$B24)</f>
        <v>0</v>
      </c>
      <c r="V24" s="2">
        <f>SUMIFS(Részletek!$D:$D,Részletek!$F:$F,'Időszakos elemzés'!U$1,Részletek!$C:$C,'Időszakos elemzés'!$B:$B)</f>
        <v>0</v>
      </c>
      <c r="W24" s="21">
        <f>SUMIFS(Részletek!$E:$E,Részletek!$F:$F,'Időszakos elemzés'!U$1,Részletek!$C:$C,'Időszakos elemzés'!$B:$B)</f>
        <v>0</v>
      </c>
      <c r="X24" s="13">
        <f>COUNTIFS(Részletek!$F:$F,'Időszakos elemzés'!X$1,Részletek!$C:$C,'Időszakos elemzés'!$B24)</f>
        <v>0</v>
      </c>
      <c r="Y24" s="2">
        <f>SUMIFS(Részletek!$D:$D,Részletek!$F:$F,'Időszakos elemzés'!X$1,Részletek!$C:$C,'Időszakos elemzés'!$B:$B)</f>
        <v>0</v>
      </c>
      <c r="Z24" s="21">
        <f>SUMIFS(Részletek!$E:$E,Részletek!$F:$F,'Időszakos elemzés'!X$1,Részletek!$C:$C,'Időszakos elemzés'!$B:$B)</f>
        <v>0</v>
      </c>
      <c r="AA24" s="13">
        <f>COUNTIFS(Részletek!$F:$F,'Időszakos elemzés'!AA$1,Részletek!$C:$C,'Időszakos elemzés'!$B24)</f>
        <v>0</v>
      </c>
      <c r="AB24" s="2">
        <f>SUMIFS(Részletek!$D:$D,Részletek!$F:$F,'Időszakos elemzés'!AA$1,Részletek!$C:$C,'Időszakos elemzés'!$B:$B)</f>
        <v>0</v>
      </c>
      <c r="AC24" s="21">
        <f>SUMIFS(Részletek!$E:$E,Részletek!$F:$F,'Időszakos elemzés'!AA$1,Részletek!$C:$C,'Időszakos elemzés'!$B:$B)</f>
        <v>0</v>
      </c>
      <c r="AD24" s="13">
        <f>COUNTIFS(Részletek!$F:$F,'Időszakos elemzés'!AD$1,Részletek!$C:$C,'Időszakos elemzés'!$B24)</f>
        <v>0</v>
      </c>
      <c r="AE24" s="2">
        <f>SUMIFS(Részletek!$D:$D,Részletek!$F:$F,'Időszakos elemzés'!AD$1,Részletek!$C:$C,'Időszakos elemzés'!$B:$B)</f>
        <v>0</v>
      </c>
      <c r="AF24" s="21">
        <f>SUMIFS(Részletek!$E:$E,Részletek!$F:$F,'Időszakos elemzés'!AD$1,Részletek!$C:$C,'Időszakos elemzés'!$B:$B)</f>
        <v>0</v>
      </c>
      <c r="AG24" s="13">
        <f>COUNTIFS(Részletek!$F:$F,'Időszakos elemzés'!AG$1,Részletek!$C:$C,'Időszakos elemzés'!$B24)</f>
        <v>0</v>
      </c>
      <c r="AH24" s="2">
        <f>SUMIFS(Részletek!$D:$D,Részletek!$F:$F,'Időszakos elemzés'!AG$1,Részletek!$C:$C,'Időszakos elemzés'!$B:$B)</f>
        <v>0</v>
      </c>
      <c r="AI24" s="21">
        <f>SUMIFS(Részletek!$E:$E,Részletek!$F:$F,'Időszakos elemzés'!AG$1,Részletek!$C:$C,'Időszakos elemzés'!$B:$B)</f>
        <v>0</v>
      </c>
      <c r="AJ24" s="13">
        <f>COUNTIFS(Részletek!$F:$F,'Időszakos elemzés'!AJ$1,Részletek!$C:$C,'Időszakos elemzés'!$B24)</f>
        <v>0</v>
      </c>
      <c r="AK24" s="2">
        <f>SUMIFS(Részletek!$D:$D,Részletek!$F:$F,'Időszakos elemzés'!AJ$1,Részletek!$C:$C,'Időszakos elemzés'!$B:$B)</f>
        <v>0</v>
      </c>
      <c r="AL24" s="21">
        <f>SUMIFS(Részletek!$E:$E,Részletek!$F:$F,'Időszakos elemzés'!AJ$1,Részletek!$C:$C,'Időszakos elemzés'!$B:$B)</f>
        <v>0</v>
      </c>
    </row>
    <row r="25" spans="1:38" x14ac:dyDescent="0.35">
      <c r="A25" s="2" t="s">
        <v>47</v>
      </c>
      <c r="B25" s="8" t="s">
        <v>48</v>
      </c>
      <c r="C25" s="13">
        <f>COUNTIFS(Részletek!$F:$F,'Időszakos elemzés'!C$1,Részletek!$C:$C,'Időszakos elemzés'!$B25)</f>
        <v>0</v>
      </c>
      <c r="D25" s="2">
        <f>SUMIFS(Részletek!$D:$D,Részletek!$F:$F,'Időszakos elemzés'!C$1,Részletek!$C:$C,'Időszakos elemzés'!$B:$B)</f>
        <v>0</v>
      </c>
      <c r="E25" s="21">
        <f>SUMIFS(Részletek!$E:$E,Részletek!$F:$F,'Időszakos elemzés'!C$1,Részletek!$C:$C,'Időszakos elemzés'!$B:$B)</f>
        <v>0</v>
      </c>
      <c r="F25" s="13">
        <f>COUNTIFS(Részletek!$F:$F,'Időszakos elemzés'!F$1,Részletek!$C:$C,'Időszakos elemzés'!$B25)</f>
        <v>0</v>
      </c>
      <c r="G25" s="2">
        <f>SUMIFS(Részletek!$D:$D,Részletek!$F:$F,'Időszakos elemzés'!F$1,Részletek!$C:$C,'Időszakos elemzés'!$B:$B)</f>
        <v>0</v>
      </c>
      <c r="H25" s="21">
        <f>SUMIFS(Részletek!$E:$E,Részletek!$F:$F,'Időszakos elemzés'!F$1,Részletek!$C:$C,'Időszakos elemzés'!$B:$B)</f>
        <v>0</v>
      </c>
      <c r="I25" s="13">
        <f>COUNTIFS(Részletek!$F:$F,'Időszakos elemzés'!I$1,Részletek!$C:$C,'Időszakos elemzés'!$B25)</f>
        <v>0</v>
      </c>
      <c r="J25" s="2">
        <f>SUMIFS(Részletek!$D:$D,Részletek!$F:$F,'Időszakos elemzés'!I$1,Részletek!$C:$C,'Időszakos elemzés'!$B:$B)</f>
        <v>0</v>
      </c>
      <c r="K25" s="21">
        <f>SUMIFS(Részletek!$E:$E,Részletek!$F:$F,'Időszakos elemzés'!I$1,Részletek!$C:$C,'Időszakos elemzés'!$B:$B)</f>
        <v>0</v>
      </c>
      <c r="L25" s="13">
        <f>COUNTIFS(Részletek!$F:$F,'Időszakos elemzés'!L$1,Részletek!$C:$C,'Időszakos elemzés'!$B25)</f>
        <v>0</v>
      </c>
      <c r="M25" s="2">
        <f>SUMIFS(Részletek!$D:$D,Részletek!$F:$F,'Időszakos elemzés'!L$1,Részletek!$C:$C,'Időszakos elemzés'!$B:$B)</f>
        <v>0</v>
      </c>
      <c r="N25" s="21">
        <f>SUMIFS(Részletek!$E:$E,Részletek!$F:$F,'Időszakos elemzés'!L$1,Részletek!$C:$C,'Időszakos elemzés'!$B:$B)</f>
        <v>0</v>
      </c>
      <c r="O25" s="13">
        <f>COUNTIFS(Részletek!$F:$F,'Időszakos elemzés'!O$1,Részletek!$C:$C,'Időszakos elemzés'!$B25)</f>
        <v>0</v>
      </c>
      <c r="P25" s="2">
        <f>SUMIFS(Részletek!$D:$D,Részletek!$F:$F,'Időszakos elemzés'!O$1,Részletek!$C:$C,'Időszakos elemzés'!$B:$B)</f>
        <v>0</v>
      </c>
      <c r="Q25" s="21">
        <f>SUMIFS(Részletek!$E:$E,Részletek!$F:$F,'Időszakos elemzés'!O$1,Részletek!$C:$C,'Időszakos elemzés'!$B:$B)</f>
        <v>0</v>
      </c>
      <c r="R25" s="13">
        <f>COUNTIFS(Részletek!$F:$F,'Időszakos elemzés'!R$1,Részletek!$C:$C,'Időszakos elemzés'!$B25)</f>
        <v>0</v>
      </c>
      <c r="S25" s="2">
        <f>SUMIFS(Részletek!$D:$D,Részletek!$F:$F,'Időszakos elemzés'!R$1,Részletek!$C:$C,'Időszakos elemzés'!$B:$B)</f>
        <v>0</v>
      </c>
      <c r="T25" s="21">
        <f>SUMIFS(Részletek!$E:$E,Részletek!$F:$F,'Időszakos elemzés'!R$1,Részletek!$C:$C,'Időszakos elemzés'!$B:$B)</f>
        <v>0</v>
      </c>
      <c r="U25" s="13">
        <f>COUNTIFS(Részletek!$F:$F,'Időszakos elemzés'!U$1,Részletek!$C:$C,'Időszakos elemzés'!$B25)</f>
        <v>0</v>
      </c>
      <c r="V25" s="2">
        <f>SUMIFS(Részletek!$D:$D,Részletek!$F:$F,'Időszakos elemzés'!U$1,Részletek!$C:$C,'Időszakos elemzés'!$B:$B)</f>
        <v>0</v>
      </c>
      <c r="W25" s="21">
        <f>SUMIFS(Részletek!$E:$E,Részletek!$F:$F,'Időszakos elemzés'!U$1,Részletek!$C:$C,'Időszakos elemzés'!$B:$B)</f>
        <v>0</v>
      </c>
      <c r="X25" s="13">
        <f>COUNTIFS(Részletek!$F:$F,'Időszakos elemzés'!X$1,Részletek!$C:$C,'Időszakos elemzés'!$B25)</f>
        <v>0</v>
      </c>
      <c r="Y25" s="2">
        <f>SUMIFS(Részletek!$D:$D,Részletek!$F:$F,'Időszakos elemzés'!X$1,Részletek!$C:$C,'Időszakos elemzés'!$B:$B)</f>
        <v>0</v>
      </c>
      <c r="Z25" s="21">
        <f>SUMIFS(Részletek!$E:$E,Részletek!$F:$F,'Időszakos elemzés'!X$1,Részletek!$C:$C,'Időszakos elemzés'!$B:$B)</f>
        <v>0</v>
      </c>
      <c r="AA25" s="13">
        <f>COUNTIFS(Részletek!$F:$F,'Időszakos elemzés'!AA$1,Részletek!$C:$C,'Időszakos elemzés'!$B25)</f>
        <v>0</v>
      </c>
      <c r="AB25" s="2">
        <f>SUMIFS(Részletek!$D:$D,Részletek!$F:$F,'Időszakos elemzés'!AA$1,Részletek!$C:$C,'Időszakos elemzés'!$B:$B)</f>
        <v>0</v>
      </c>
      <c r="AC25" s="21">
        <f>SUMIFS(Részletek!$E:$E,Részletek!$F:$F,'Időszakos elemzés'!AA$1,Részletek!$C:$C,'Időszakos elemzés'!$B:$B)</f>
        <v>0</v>
      </c>
      <c r="AD25" s="13">
        <f>COUNTIFS(Részletek!$F:$F,'Időszakos elemzés'!AD$1,Részletek!$C:$C,'Időszakos elemzés'!$B25)</f>
        <v>0</v>
      </c>
      <c r="AE25" s="2">
        <f>SUMIFS(Részletek!$D:$D,Részletek!$F:$F,'Időszakos elemzés'!AD$1,Részletek!$C:$C,'Időszakos elemzés'!$B:$B)</f>
        <v>0</v>
      </c>
      <c r="AF25" s="21">
        <f>SUMIFS(Részletek!$E:$E,Részletek!$F:$F,'Időszakos elemzés'!AD$1,Részletek!$C:$C,'Időszakos elemzés'!$B:$B)</f>
        <v>0</v>
      </c>
      <c r="AG25" s="13">
        <f>COUNTIFS(Részletek!$F:$F,'Időszakos elemzés'!AG$1,Részletek!$C:$C,'Időszakos elemzés'!$B25)</f>
        <v>0</v>
      </c>
      <c r="AH25" s="2">
        <f>SUMIFS(Részletek!$D:$D,Részletek!$F:$F,'Időszakos elemzés'!AG$1,Részletek!$C:$C,'Időszakos elemzés'!$B:$B)</f>
        <v>0</v>
      </c>
      <c r="AI25" s="21">
        <f>SUMIFS(Részletek!$E:$E,Részletek!$F:$F,'Időszakos elemzés'!AG$1,Részletek!$C:$C,'Időszakos elemzés'!$B:$B)</f>
        <v>0</v>
      </c>
      <c r="AJ25" s="13">
        <f>COUNTIFS(Részletek!$F:$F,'Időszakos elemzés'!AJ$1,Részletek!$C:$C,'Időszakos elemzés'!$B25)</f>
        <v>0</v>
      </c>
      <c r="AK25" s="2">
        <f>SUMIFS(Részletek!$D:$D,Részletek!$F:$F,'Időszakos elemzés'!AJ$1,Részletek!$C:$C,'Időszakos elemzés'!$B:$B)</f>
        <v>0</v>
      </c>
      <c r="AL25" s="21">
        <f>SUMIFS(Részletek!$E:$E,Részletek!$F:$F,'Időszakos elemzés'!AJ$1,Részletek!$C:$C,'Időszakos elemzés'!$B:$B)</f>
        <v>0</v>
      </c>
    </row>
    <row r="26" spans="1:38" x14ac:dyDescent="0.35">
      <c r="A26" s="2" t="s">
        <v>49</v>
      </c>
      <c r="B26" s="8" t="s">
        <v>50</v>
      </c>
      <c r="C26" s="13">
        <f>COUNTIFS(Részletek!$F:$F,'Időszakos elemzés'!C$1,Részletek!$C:$C,'Időszakos elemzés'!$B26)</f>
        <v>0</v>
      </c>
      <c r="D26" s="2">
        <f>SUMIFS(Részletek!$D:$D,Részletek!$F:$F,'Időszakos elemzés'!C$1,Részletek!$C:$C,'Időszakos elemzés'!$B:$B)</f>
        <v>0</v>
      </c>
      <c r="E26" s="21">
        <f>SUMIFS(Részletek!$E:$E,Részletek!$F:$F,'Időszakos elemzés'!C$1,Részletek!$C:$C,'Időszakos elemzés'!$B:$B)</f>
        <v>0</v>
      </c>
      <c r="F26" s="13">
        <f>COUNTIFS(Részletek!$F:$F,'Időszakos elemzés'!F$1,Részletek!$C:$C,'Időszakos elemzés'!$B26)</f>
        <v>0</v>
      </c>
      <c r="G26" s="2">
        <f>SUMIFS(Részletek!$D:$D,Részletek!$F:$F,'Időszakos elemzés'!F$1,Részletek!$C:$C,'Időszakos elemzés'!$B:$B)</f>
        <v>0</v>
      </c>
      <c r="H26" s="21">
        <f>SUMIFS(Részletek!$E:$E,Részletek!$F:$F,'Időszakos elemzés'!F$1,Részletek!$C:$C,'Időszakos elemzés'!$B:$B)</f>
        <v>0</v>
      </c>
      <c r="I26" s="13">
        <f>COUNTIFS(Részletek!$F:$F,'Időszakos elemzés'!I$1,Részletek!$C:$C,'Időszakos elemzés'!$B26)</f>
        <v>0</v>
      </c>
      <c r="J26" s="2">
        <f>SUMIFS(Részletek!$D:$D,Részletek!$F:$F,'Időszakos elemzés'!I$1,Részletek!$C:$C,'Időszakos elemzés'!$B:$B)</f>
        <v>0</v>
      </c>
      <c r="K26" s="21">
        <f>SUMIFS(Részletek!$E:$E,Részletek!$F:$F,'Időszakos elemzés'!I$1,Részletek!$C:$C,'Időszakos elemzés'!$B:$B)</f>
        <v>0</v>
      </c>
      <c r="L26" s="13">
        <f>COUNTIFS(Részletek!$F:$F,'Időszakos elemzés'!L$1,Részletek!$C:$C,'Időszakos elemzés'!$B26)</f>
        <v>0</v>
      </c>
      <c r="M26" s="2">
        <f>SUMIFS(Részletek!$D:$D,Részletek!$F:$F,'Időszakos elemzés'!L$1,Részletek!$C:$C,'Időszakos elemzés'!$B:$B)</f>
        <v>0</v>
      </c>
      <c r="N26" s="21">
        <f>SUMIFS(Részletek!$E:$E,Részletek!$F:$F,'Időszakos elemzés'!L$1,Részletek!$C:$C,'Időszakos elemzés'!$B:$B)</f>
        <v>0</v>
      </c>
      <c r="O26" s="13">
        <f>COUNTIFS(Részletek!$F:$F,'Időszakos elemzés'!O$1,Részletek!$C:$C,'Időszakos elemzés'!$B26)</f>
        <v>0</v>
      </c>
      <c r="P26" s="2">
        <f>SUMIFS(Részletek!$D:$D,Részletek!$F:$F,'Időszakos elemzés'!O$1,Részletek!$C:$C,'Időszakos elemzés'!$B:$B)</f>
        <v>0</v>
      </c>
      <c r="Q26" s="21">
        <f>SUMIFS(Részletek!$E:$E,Részletek!$F:$F,'Időszakos elemzés'!O$1,Részletek!$C:$C,'Időszakos elemzés'!$B:$B)</f>
        <v>0</v>
      </c>
      <c r="R26" s="13">
        <f>COUNTIFS(Részletek!$F:$F,'Időszakos elemzés'!R$1,Részletek!$C:$C,'Időszakos elemzés'!$B26)</f>
        <v>0</v>
      </c>
      <c r="S26" s="2">
        <f>SUMIFS(Részletek!$D:$D,Részletek!$F:$F,'Időszakos elemzés'!R$1,Részletek!$C:$C,'Időszakos elemzés'!$B:$B)</f>
        <v>0</v>
      </c>
      <c r="T26" s="21">
        <f>SUMIFS(Részletek!$E:$E,Részletek!$F:$F,'Időszakos elemzés'!R$1,Részletek!$C:$C,'Időszakos elemzés'!$B:$B)</f>
        <v>0</v>
      </c>
      <c r="U26" s="13">
        <f>COUNTIFS(Részletek!$F:$F,'Időszakos elemzés'!U$1,Részletek!$C:$C,'Időszakos elemzés'!$B26)</f>
        <v>0</v>
      </c>
      <c r="V26" s="2">
        <f>SUMIFS(Részletek!$D:$D,Részletek!$F:$F,'Időszakos elemzés'!U$1,Részletek!$C:$C,'Időszakos elemzés'!$B:$B)</f>
        <v>0</v>
      </c>
      <c r="W26" s="21">
        <f>SUMIFS(Részletek!$E:$E,Részletek!$F:$F,'Időszakos elemzés'!U$1,Részletek!$C:$C,'Időszakos elemzés'!$B:$B)</f>
        <v>0</v>
      </c>
      <c r="X26" s="13">
        <f>COUNTIFS(Részletek!$F:$F,'Időszakos elemzés'!X$1,Részletek!$C:$C,'Időszakos elemzés'!$B26)</f>
        <v>0</v>
      </c>
      <c r="Y26" s="2">
        <f>SUMIFS(Részletek!$D:$D,Részletek!$F:$F,'Időszakos elemzés'!X$1,Részletek!$C:$C,'Időszakos elemzés'!$B:$B)</f>
        <v>0</v>
      </c>
      <c r="Z26" s="21">
        <f>SUMIFS(Részletek!$E:$E,Részletek!$F:$F,'Időszakos elemzés'!X$1,Részletek!$C:$C,'Időszakos elemzés'!$B:$B)</f>
        <v>0</v>
      </c>
      <c r="AA26" s="13">
        <f>COUNTIFS(Részletek!$F:$F,'Időszakos elemzés'!AA$1,Részletek!$C:$C,'Időszakos elemzés'!$B26)</f>
        <v>0</v>
      </c>
      <c r="AB26" s="2">
        <f>SUMIFS(Részletek!$D:$D,Részletek!$F:$F,'Időszakos elemzés'!AA$1,Részletek!$C:$C,'Időszakos elemzés'!$B:$B)</f>
        <v>0</v>
      </c>
      <c r="AC26" s="21">
        <f>SUMIFS(Részletek!$E:$E,Részletek!$F:$F,'Időszakos elemzés'!AA$1,Részletek!$C:$C,'Időszakos elemzés'!$B:$B)</f>
        <v>0</v>
      </c>
      <c r="AD26" s="13">
        <f>COUNTIFS(Részletek!$F:$F,'Időszakos elemzés'!AD$1,Részletek!$C:$C,'Időszakos elemzés'!$B26)</f>
        <v>0</v>
      </c>
      <c r="AE26" s="2">
        <f>SUMIFS(Részletek!$D:$D,Részletek!$F:$F,'Időszakos elemzés'!AD$1,Részletek!$C:$C,'Időszakos elemzés'!$B:$B)</f>
        <v>0</v>
      </c>
      <c r="AF26" s="21">
        <f>SUMIFS(Részletek!$E:$E,Részletek!$F:$F,'Időszakos elemzés'!AD$1,Részletek!$C:$C,'Időszakos elemzés'!$B:$B)</f>
        <v>0</v>
      </c>
      <c r="AG26" s="13">
        <f>COUNTIFS(Részletek!$F:$F,'Időszakos elemzés'!AG$1,Részletek!$C:$C,'Időszakos elemzés'!$B26)</f>
        <v>0</v>
      </c>
      <c r="AH26" s="2">
        <f>SUMIFS(Részletek!$D:$D,Részletek!$F:$F,'Időszakos elemzés'!AG$1,Részletek!$C:$C,'Időszakos elemzés'!$B:$B)</f>
        <v>0</v>
      </c>
      <c r="AI26" s="21">
        <f>SUMIFS(Részletek!$E:$E,Részletek!$F:$F,'Időszakos elemzés'!AG$1,Részletek!$C:$C,'Időszakos elemzés'!$B:$B)</f>
        <v>0</v>
      </c>
      <c r="AJ26" s="13">
        <f>COUNTIFS(Részletek!$F:$F,'Időszakos elemzés'!AJ$1,Részletek!$C:$C,'Időszakos elemzés'!$B26)</f>
        <v>0</v>
      </c>
      <c r="AK26" s="2">
        <f>SUMIFS(Részletek!$D:$D,Részletek!$F:$F,'Időszakos elemzés'!AJ$1,Részletek!$C:$C,'Időszakos elemzés'!$B:$B)</f>
        <v>0</v>
      </c>
      <c r="AL26" s="21">
        <f>SUMIFS(Részletek!$E:$E,Részletek!$F:$F,'Időszakos elemzés'!AJ$1,Részletek!$C:$C,'Időszakos elemzés'!$B:$B)</f>
        <v>0</v>
      </c>
    </row>
    <row r="27" spans="1:38" x14ac:dyDescent="0.35">
      <c r="A27" s="2" t="s">
        <v>51</v>
      </c>
      <c r="B27" s="8" t="s">
        <v>52</v>
      </c>
      <c r="C27" s="13">
        <f>COUNTIFS(Részletek!$F:$F,'Időszakos elemzés'!C$1,Részletek!$C:$C,'Időszakos elemzés'!$B27)</f>
        <v>0</v>
      </c>
      <c r="D27" s="2">
        <f>SUMIFS(Részletek!$D:$D,Részletek!$F:$F,'Időszakos elemzés'!C$1,Részletek!$C:$C,'Időszakos elemzés'!$B:$B)</f>
        <v>0</v>
      </c>
      <c r="E27" s="21">
        <f>SUMIFS(Részletek!$E:$E,Részletek!$F:$F,'Időszakos elemzés'!C$1,Részletek!$C:$C,'Időszakos elemzés'!$B:$B)</f>
        <v>0</v>
      </c>
      <c r="F27" s="13">
        <f>COUNTIFS(Részletek!$F:$F,'Időszakos elemzés'!F$1,Részletek!$C:$C,'Időszakos elemzés'!$B27)</f>
        <v>0</v>
      </c>
      <c r="G27" s="2">
        <f>SUMIFS(Részletek!$D:$D,Részletek!$F:$F,'Időszakos elemzés'!F$1,Részletek!$C:$C,'Időszakos elemzés'!$B:$B)</f>
        <v>0</v>
      </c>
      <c r="H27" s="21">
        <f>SUMIFS(Részletek!$E:$E,Részletek!$F:$F,'Időszakos elemzés'!F$1,Részletek!$C:$C,'Időszakos elemzés'!$B:$B)</f>
        <v>0</v>
      </c>
      <c r="I27" s="13">
        <f>COUNTIFS(Részletek!$F:$F,'Időszakos elemzés'!I$1,Részletek!$C:$C,'Időszakos elemzés'!$B27)</f>
        <v>0</v>
      </c>
      <c r="J27" s="2">
        <f>SUMIFS(Részletek!$D:$D,Részletek!$F:$F,'Időszakos elemzés'!I$1,Részletek!$C:$C,'Időszakos elemzés'!$B:$B)</f>
        <v>0</v>
      </c>
      <c r="K27" s="21">
        <f>SUMIFS(Részletek!$E:$E,Részletek!$F:$F,'Időszakos elemzés'!I$1,Részletek!$C:$C,'Időszakos elemzés'!$B:$B)</f>
        <v>0</v>
      </c>
      <c r="L27" s="13">
        <f>COUNTIFS(Részletek!$F:$F,'Időszakos elemzés'!L$1,Részletek!$C:$C,'Időszakos elemzés'!$B27)</f>
        <v>0</v>
      </c>
      <c r="M27" s="2">
        <f>SUMIFS(Részletek!$D:$D,Részletek!$F:$F,'Időszakos elemzés'!L$1,Részletek!$C:$C,'Időszakos elemzés'!$B:$B)</f>
        <v>0</v>
      </c>
      <c r="N27" s="21">
        <f>SUMIFS(Részletek!$E:$E,Részletek!$F:$F,'Időszakos elemzés'!L$1,Részletek!$C:$C,'Időszakos elemzés'!$B:$B)</f>
        <v>0</v>
      </c>
      <c r="O27" s="13">
        <f>COUNTIFS(Részletek!$F:$F,'Időszakos elemzés'!O$1,Részletek!$C:$C,'Időszakos elemzés'!$B27)</f>
        <v>0</v>
      </c>
      <c r="P27" s="2">
        <f>SUMIFS(Részletek!$D:$D,Részletek!$F:$F,'Időszakos elemzés'!O$1,Részletek!$C:$C,'Időszakos elemzés'!$B:$B)</f>
        <v>0</v>
      </c>
      <c r="Q27" s="21">
        <f>SUMIFS(Részletek!$E:$E,Részletek!$F:$F,'Időszakos elemzés'!O$1,Részletek!$C:$C,'Időszakos elemzés'!$B:$B)</f>
        <v>0</v>
      </c>
      <c r="R27" s="13">
        <f>COUNTIFS(Részletek!$F:$F,'Időszakos elemzés'!R$1,Részletek!$C:$C,'Időszakos elemzés'!$B27)</f>
        <v>0</v>
      </c>
      <c r="S27" s="2">
        <f>SUMIFS(Részletek!$D:$D,Részletek!$F:$F,'Időszakos elemzés'!R$1,Részletek!$C:$C,'Időszakos elemzés'!$B:$B)</f>
        <v>0</v>
      </c>
      <c r="T27" s="21">
        <f>SUMIFS(Részletek!$E:$E,Részletek!$F:$F,'Időszakos elemzés'!R$1,Részletek!$C:$C,'Időszakos elemzés'!$B:$B)</f>
        <v>0</v>
      </c>
      <c r="U27" s="13">
        <f>COUNTIFS(Részletek!$F:$F,'Időszakos elemzés'!U$1,Részletek!$C:$C,'Időszakos elemzés'!$B27)</f>
        <v>0</v>
      </c>
      <c r="V27" s="2">
        <f>SUMIFS(Részletek!$D:$D,Részletek!$F:$F,'Időszakos elemzés'!U$1,Részletek!$C:$C,'Időszakos elemzés'!$B:$B)</f>
        <v>0</v>
      </c>
      <c r="W27" s="21">
        <f>SUMIFS(Részletek!$E:$E,Részletek!$F:$F,'Időszakos elemzés'!U$1,Részletek!$C:$C,'Időszakos elemzés'!$B:$B)</f>
        <v>0</v>
      </c>
      <c r="X27" s="13">
        <f>COUNTIFS(Részletek!$F:$F,'Időszakos elemzés'!X$1,Részletek!$C:$C,'Időszakos elemzés'!$B27)</f>
        <v>0</v>
      </c>
      <c r="Y27" s="2">
        <f>SUMIFS(Részletek!$D:$D,Részletek!$F:$F,'Időszakos elemzés'!X$1,Részletek!$C:$C,'Időszakos elemzés'!$B:$B)</f>
        <v>0</v>
      </c>
      <c r="Z27" s="21">
        <f>SUMIFS(Részletek!$E:$E,Részletek!$F:$F,'Időszakos elemzés'!X$1,Részletek!$C:$C,'Időszakos elemzés'!$B:$B)</f>
        <v>0</v>
      </c>
      <c r="AA27" s="13">
        <f>COUNTIFS(Részletek!$F:$F,'Időszakos elemzés'!AA$1,Részletek!$C:$C,'Időszakos elemzés'!$B27)</f>
        <v>0</v>
      </c>
      <c r="AB27" s="2">
        <f>SUMIFS(Részletek!$D:$D,Részletek!$F:$F,'Időszakos elemzés'!AA$1,Részletek!$C:$C,'Időszakos elemzés'!$B:$B)</f>
        <v>0</v>
      </c>
      <c r="AC27" s="21">
        <f>SUMIFS(Részletek!$E:$E,Részletek!$F:$F,'Időszakos elemzés'!AA$1,Részletek!$C:$C,'Időszakos elemzés'!$B:$B)</f>
        <v>0</v>
      </c>
      <c r="AD27" s="13">
        <f>COUNTIFS(Részletek!$F:$F,'Időszakos elemzés'!AD$1,Részletek!$C:$C,'Időszakos elemzés'!$B27)</f>
        <v>0</v>
      </c>
      <c r="AE27" s="2">
        <f>SUMIFS(Részletek!$D:$D,Részletek!$F:$F,'Időszakos elemzés'!AD$1,Részletek!$C:$C,'Időszakos elemzés'!$B:$B)</f>
        <v>0</v>
      </c>
      <c r="AF27" s="21">
        <f>SUMIFS(Részletek!$E:$E,Részletek!$F:$F,'Időszakos elemzés'!AD$1,Részletek!$C:$C,'Időszakos elemzés'!$B:$B)</f>
        <v>0</v>
      </c>
      <c r="AG27" s="13">
        <f>COUNTIFS(Részletek!$F:$F,'Időszakos elemzés'!AG$1,Részletek!$C:$C,'Időszakos elemzés'!$B27)</f>
        <v>0</v>
      </c>
      <c r="AH27" s="2">
        <f>SUMIFS(Részletek!$D:$D,Részletek!$F:$F,'Időszakos elemzés'!AG$1,Részletek!$C:$C,'Időszakos elemzés'!$B:$B)</f>
        <v>0</v>
      </c>
      <c r="AI27" s="21">
        <f>SUMIFS(Részletek!$E:$E,Részletek!$F:$F,'Időszakos elemzés'!AG$1,Részletek!$C:$C,'Időszakos elemzés'!$B:$B)</f>
        <v>0</v>
      </c>
      <c r="AJ27" s="13">
        <f>COUNTIFS(Részletek!$F:$F,'Időszakos elemzés'!AJ$1,Részletek!$C:$C,'Időszakos elemzés'!$B27)</f>
        <v>0</v>
      </c>
      <c r="AK27" s="2">
        <f>SUMIFS(Részletek!$D:$D,Részletek!$F:$F,'Időszakos elemzés'!AJ$1,Részletek!$C:$C,'Időszakos elemzés'!$B:$B)</f>
        <v>0</v>
      </c>
      <c r="AL27" s="21">
        <f>SUMIFS(Részletek!$E:$E,Részletek!$F:$F,'Időszakos elemzés'!AJ$1,Részletek!$C:$C,'Időszakos elemzés'!$B:$B)</f>
        <v>0</v>
      </c>
    </row>
    <row r="28" spans="1:38" x14ac:dyDescent="0.35">
      <c r="A28" s="2" t="s">
        <v>53</v>
      </c>
      <c r="B28" s="8" t="s">
        <v>54</v>
      </c>
      <c r="C28" s="13">
        <f>COUNTIFS(Részletek!$F:$F,'Időszakos elemzés'!C$1,Részletek!$C:$C,'Időszakos elemzés'!$B28)</f>
        <v>0</v>
      </c>
      <c r="D28" s="2">
        <f>SUMIFS(Részletek!$D:$D,Részletek!$F:$F,'Időszakos elemzés'!C$1,Részletek!$C:$C,'Időszakos elemzés'!$B:$B)</f>
        <v>0</v>
      </c>
      <c r="E28" s="21">
        <f>SUMIFS(Részletek!$E:$E,Részletek!$F:$F,'Időszakos elemzés'!C$1,Részletek!$C:$C,'Időszakos elemzés'!$B:$B)</f>
        <v>0</v>
      </c>
      <c r="F28" s="13">
        <f>COUNTIFS(Részletek!$F:$F,'Időszakos elemzés'!F$1,Részletek!$C:$C,'Időszakos elemzés'!$B28)</f>
        <v>0</v>
      </c>
      <c r="G28" s="2">
        <f>SUMIFS(Részletek!$D:$D,Részletek!$F:$F,'Időszakos elemzés'!F$1,Részletek!$C:$C,'Időszakos elemzés'!$B:$B)</f>
        <v>0</v>
      </c>
      <c r="H28" s="21">
        <f>SUMIFS(Részletek!$E:$E,Részletek!$F:$F,'Időszakos elemzés'!F$1,Részletek!$C:$C,'Időszakos elemzés'!$B:$B)</f>
        <v>0</v>
      </c>
      <c r="I28" s="13">
        <f>COUNTIFS(Részletek!$F:$F,'Időszakos elemzés'!I$1,Részletek!$C:$C,'Időszakos elemzés'!$B28)</f>
        <v>0</v>
      </c>
      <c r="J28" s="2">
        <f>SUMIFS(Részletek!$D:$D,Részletek!$F:$F,'Időszakos elemzés'!I$1,Részletek!$C:$C,'Időszakos elemzés'!$B:$B)</f>
        <v>0</v>
      </c>
      <c r="K28" s="21">
        <f>SUMIFS(Részletek!$E:$E,Részletek!$F:$F,'Időszakos elemzés'!I$1,Részletek!$C:$C,'Időszakos elemzés'!$B:$B)</f>
        <v>0</v>
      </c>
      <c r="L28" s="13">
        <f>COUNTIFS(Részletek!$F:$F,'Időszakos elemzés'!L$1,Részletek!$C:$C,'Időszakos elemzés'!$B28)</f>
        <v>0</v>
      </c>
      <c r="M28" s="2">
        <f>SUMIFS(Részletek!$D:$D,Részletek!$F:$F,'Időszakos elemzés'!L$1,Részletek!$C:$C,'Időszakos elemzés'!$B:$B)</f>
        <v>0</v>
      </c>
      <c r="N28" s="21">
        <f>SUMIFS(Részletek!$E:$E,Részletek!$F:$F,'Időszakos elemzés'!L$1,Részletek!$C:$C,'Időszakos elemzés'!$B:$B)</f>
        <v>0</v>
      </c>
      <c r="O28" s="13">
        <f>COUNTIFS(Részletek!$F:$F,'Időszakos elemzés'!O$1,Részletek!$C:$C,'Időszakos elemzés'!$B28)</f>
        <v>0</v>
      </c>
      <c r="P28" s="2">
        <f>SUMIFS(Részletek!$D:$D,Részletek!$F:$F,'Időszakos elemzés'!O$1,Részletek!$C:$C,'Időszakos elemzés'!$B:$B)</f>
        <v>0</v>
      </c>
      <c r="Q28" s="21">
        <f>SUMIFS(Részletek!$E:$E,Részletek!$F:$F,'Időszakos elemzés'!O$1,Részletek!$C:$C,'Időszakos elemzés'!$B:$B)</f>
        <v>0</v>
      </c>
      <c r="R28" s="13">
        <f>COUNTIFS(Részletek!$F:$F,'Időszakos elemzés'!R$1,Részletek!$C:$C,'Időszakos elemzés'!$B28)</f>
        <v>0</v>
      </c>
      <c r="S28" s="2">
        <f>SUMIFS(Részletek!$D:$D,Részletek!$F:$F,'Időszakos elemzés'!R$1,Részletek!$C:$C,'Időszakos elemzés'!$B:$B)</f>
        <v>0</v>
      </c>
      <c r="T28" s="21">
        <f>SUMIFS(Részletek!$E:$E,Részletek!$F:$F,'Időszakos elemzés'!R$1,Részletek!$C:$C,'Időszakos elemzés'!$B:$B)</f>
        <v>0</v>
      </c>
      <c r="U28" s="13">
        <f>COUNTIFS(Részletek!$F:$F,'Időszakos elemzés'!U$1,Részletek!$C:$C,'Időszakos elemzés'!$B28)</f>
        <v>0</v>
      </c>
      <c r="V28" s="2">
        <f>SUMIFS(Részletek!$D:$D,Részletek!$F:$F,'Időszakos elemzés'!U$1,Részletek!$C:$C,'Időszakos elemzés'!$B:$B)</f>
        <v>0</v>
      </c>
      <c r="W28" s="21">
        <f>SUMIFS(Részletek!$E:$E,Részletek!$F:$F,'Időszakos elemzés'!U$1,Részletek!$C:$C,'Időszakos elemzés'!$B:$B)</f>
        <v>0</v>
      </c>
      <c r="X28" s="13">
        <f>COUNTIFS(Részletek!$F:$F,'Időszakos elemzés'!X$1,Részletek!$C:$C,'Időszakos elemzés'!$B28)</f>
        <v>0</v>
      </c>
      <c r="Y28" s="2">
        <f>SUMIFS(Részletek!$D:$D,Részletek!$F:$F,'Időszakos elemzés'!X$1,Részletek!$C:$C,'Időszakos elemzés'!$B:$B)</f>
        <v>0</v>
      </c>
      <c r="Z28" s="21">
        <f>SUMIFS(Részletek!$E:$E,Részletek!$F:$F,'Időszakos elemzés'!X$1,Részletek!$C:$C,'Időszakos elemzés'!$B:$B)</f>
        <v>0</v>
      </c>
      <c r="AA28" s="13">
        <f>COUNTIFS(Részletek!$F:$F,'Időszakos elemzés'!AA$1,Részletek!$C:$C,'Időszakos elemzés'!$B28)</f>
        <v>0</v>
      </c>
      <c r="AB28" s="2">
        <f>SUMIFS(Részletek!$D:$D,Részletek!$F:$F,'Időszakos elemzés'!AA$1,Részletek!$C:$C,'Időszakos elemzés'!$B:$B)</f>
        <v>0</v>
      </c>
      <c r="AC28" s="21">
        <f>SUMIFS(Részletek!$E:$E,Részletek!$F:$F,'Időszakos elemzés'!AA$1,Részletek!$C:$C,'Időszakos elemzés'!$B:$B)</f>
        <v>0</v>
      </c>
      <c r="AD28" s="13">
        <f>COUNTIFS(Részletek!$F:$F,'Időszakos elemzés'!AD$1,Részletek!$C:$C,'Időszakos elemzés'!$B28)</f>
        <v>0</v>
      </c>
      <c r="AE28" s="2">
        <f>SUMIFS(Részletek!$D:$D,Részletek!$F:$F,'Időszakos elemzés'!AD$1,Részletek!$C:$C,'Időszakos elemzés'!$B:$B)</f>
        <v>0</v>
      </c>
      <c r="AF28" s="21">
        <f>SUMIFS(Részletek!$E:$E,Részletek!$F:$F,'Időszakos elemzés'!AD$1,Részletek!$C:$C,'Időszakos elemzés'!$B:$B)</f>
        <v>0</v>
      </c>
      <c r="AG28" s="13">
        <f>COUNTIFS(Részletek!$F:$F,'Időszakos elemzés'!AG$1,Részletek!$C:$C,'Időszakos elemzés'!$B28)</f>
        <v>0</v>
      </c>
      <c r="AH28" s="2">
        <f>SUMIFS(Részletek!$D:$D,Részletek!$F:$F,'Időszakos elemzés'!AG$1,Részletek!$C:$C,'Időszakos elemzés'!$B:$B)</f>
        <v>0</v>
      </c>
      <c r="AI28" s="21">
        <f>SUMIFS(Részletek!$E:$E,Részletek!$F:$F,'Időszakos elemzés'!AG$1,Részletek!$C:$C,'Időszakos elemzés'!$B:$B)</f>
        <v>0</v>
      </c>
      <c r="AJ28" s="13">
        <f>COUNTIFS(Részletek!$F:$F,'Időszakos elemzés'!AJ$1,Részletek!$C:$C,'Időszakos elemzés'!$B28)</f>
        <v>0</v>
      </c>
      <c r="AK28" s="2">
        <f>SUMIFS(Részletek!$D:$D,Részletek!$F:$F,'Időszakos elemzés'!AJ$1,Részletek!$C:$C,'Időszakos elemzés'!$B:$B)</f>
        <v>0</v>
      </c>
      <c r="AL28" s="21">
        <f>SUMIFS(Részletek!$E:$E,Részletek!$F:$F,'Időszakos elemzés'!AJ$1,Részletek!$C:$C,'Időszakos elemzés'!$B:$B)</f>
        <v>0</v>
      </c>
    </row>
    <row r="29" spans="1:38" x14ac:dyDescent="0.35">
      <c r="A29" s="2" t="s">
        <v>4</v>
      </c>
      <c r="B29" s="8" t="s">
        <v>55</v>
      </c>
      <c r="C29" s="13">
        <f>COUNTIFS(Részletek!$F:$F,'Időszakos elemzés'!C$1,Részletek!$C:$C,'Időszakos elemzés'!$B29)</f>
        <v>0</v>
      </c>
      <c r="D29" s="2">
        <f>SUMIFS(Részletek!$D:$D,Részletek!$F:$F,'Időszakos elemzés'!C$1,Részletek!$C:$C,'Időszakos elemzés'!$B:$B)</f>
        <v>0</v>
      </c>
      <c r="E29" s="21">
        <f>SUMIFS(Részletek!$E:$E,Részletek!$F:$F,'Időszakos elemzés'!C$1,Részletek!$C:$C,'Időszakos elemzés'!$B:$B)</f>
        <v>0</v>
      </c>
      <c r="F29" s="13">
        <f>COUNTIFS(Részletek!$F:$F,'Időszakos elemzés'!F$1,Részletek!$C:$C,'Időszakos elemzés'!$B29)</f>
        <v>0</v>
      </c>
      <c r="G29" s="2">
        <f>SUMIFS(Részletek!$D:$D,Részletek!$F:$F,'Időszakos elemzés'!F$1,Részletek!$C:$C,'Időszakos elemzés'!$B:$B)</f>
        <v>0</v>
      </c>
      <c r="H29" s="21">
        <f>SUMIFS(Részletek!$E:$E,Részletek!$F:$F,'Időszakos elemzés'!F$1,Részletek!$C:$C,'Időszakos elemzés'!$B:$B)</f>
        <v>0</v>
      </c>
      <c r="I29" s="13">
        <f>COUNTIFS(Részletek!$F:$F,'Időszakos elemzés'!I$1,Részletek!$C:$C,'Időszakos elemzés'!$B29)</f>
        <v>0</v>
      </c>
      <c r="J29" s="2">
        <f>SUMIFS(Részletek!$D:$D,Részletek!$F:$F,'Időszakos elemzés'!I$1,Részletek!$C:$C,'Időszakos elemzés'!$B:$B)</f>
        <v>0</v>
      </c>
      <c r="K29" s="21">
        <f>SUMIFS(Részletek!$E:$E,Részletek!$F:$F,'Időszakos elemzés'!I$1,Részletek!$C:$C,'Időszakos elemzés'!$B:$B)</f>
        <v>0</v>
      </c>
      <c r="L29" s="13">
        <f>COUNTIFS(Részletek!$F:$F,'Időszakos elemzés'!L$1,Részletek!$C:$C,'Időszakos elemzés'!$B29)</f>
        <v>0</v>
      </c>
      <c r="M29" s="2">
        <f>SUMIFS(Részletek!$D:$D,Részletek!$F:$F,'Időszakos elemzés'!L$1,Részletek!$C:$C,'Időszakos elemzés'!$B:$B)</f>
        <v>0</v>
      </c>
      <c r="N29" s="21">
        <f>SUMIFS(Részletek!$E:$E,Részletek!$F:$F,'Időszakos elemzés'!L$1,Részletek!$C:$C,'Időszakos elemzés'!$B:$B)</f>
        <v>0</v>
      </c>
      <c r="O29" s="13">
        <f>COUNTIFS(Részletek!$F:$F,'Időszakos elemzés'!O$1,Részletek!$C:$C,'Időszakos elemzés'!$B29)</f>
        <v>0</v>
      </c>
      <c r="P29" s="2">
        <f>SUMIFS(Részletek!$D:$D,Részletek!$F:$F,'Időszakos elemzés'!O$1,Részletek!$C:$C,'Időszakos elemzés'!$B:$B)</f>
        <v>0</v>
      </c>
      <c r="Q29" s="21">
        <f>SUMIFS(Részletek!$E:$E,Részletek!$F:$F,'Időszakos elemzés'!O$1,Részletek!$C:$C,'Időszakos elemzés'!$B:$B)</f>
        <v>0</v>
      </c>
      <c r="R29" s="13">
        <f>COUNTIFS(Részletek!$F:$F,'Időszakos elemzés'!R$1,Részletek!$C:$C,'Időszakos elemzés'!$B29)</f>
        <v>0</v>
      </c>
      <c r="S29" s="2">
        <f>SUMIFS(Részletek!$D:$D,Részletek!$F:$F,'Időszakos elemzés'!R$1,Részletek!$C:$C,'Időszakos elemzés'!$B:$B)</f>
        <v>0</v>
      </c>
      <c r="T29" s="21">
        <f>SUMIFS(Részletek!$E:$E,Részletek!$F:$F,'Időszakos elemzés'!R$1,Részletek!$C:$C,'Időszakos elemzés'!$B:$B)</f>
        <v>0</v>
      </c>
      <c r="U29" s="13">
        <f>COUNTIFS(Részletek!$F:$F,'Időszakos elemzés'!U$1,Részletek!$C:$C,'Időszakos elemzés'!$B29)</f>
        <v>0</v>
      </c>
      <c r="V29" s="2">
        <f>SUMIFS(Részletek!$D:$D,Részletek!$F:$F,'Időszakos elemzés'!U$1,Részletek!$C:$C,'Időszakos elemzés'!$B:$B)</f>
        <v>0</v>
      </c>
      <c r="W29" s="21">
        <f>SUMIFS(Részletek!$E:$E,Részletek!$F:$F,'Időszakos elemzés'!U$1,Részletek!$C:$C,'Időszakos elemzés'!$B:$B)</f>
        <v>0</v>
      </c>
      <c r="X29" s="13">
        <f>COUNTIFS(Részletek!$F:$F,'Időszakos elemzés'!X$1,Részletek!$C:$C,'Időszakos elemzés'!$B29)</f>
        <v>0</v>
      </c>
      <c r="Y29" s="2">
        <f>SUMIFS(Részletek!$D:$D,Részletek!$F:$F,'Időszakos elemzés'!X$1,Részletek!$C:$C,'Időszakos elemzés'!$B:$B)</f>
        <v>0</v>
      </c>
      <c r="Z29" s="21">
        <f>SUMIFS(Részletek!$E:$E,Részletek!$F:$F,'Időszakos elemzés'!X$1,Részletek!$C:$C,'Időszakos elemzés'!$B:$B)</f>
        <v>0</v>
      </c>
      <c r="AA29" s="13">
        <f>COUNTIFS(Részletek!$F:$F,'Időszakos elemzés'!AA$1,Részletek!$C:$C,'Időszakos elemzés'!$B29)</f>
        <v>0</v>
      </c>
      <c r="AB29" s="2">
        <f>SUMIFS(Részletek!$D:$D,Részletek!$F:$F,'Időszakos elemzés'!AA$1,Részletek!$C:$C,'Időszakos elemzés'!$B:$B)</f>
        <v>0</v>
      </c>
      <c r="AC29" s="21">
        <f>SUMIFS(Részletek!$E:$E,Részletek!$F:$F,'Időszakos elemzés'!AA$1,Részletek!$C:$C,'Időszakos elemzés'!$B:$B)</f>
        <v>0</v>
      </c>
      <c r="AD29" s="13">
        <f>COUNTIFS(Részletek!$F:$F,'Időszakos elemzés'!AD$1,Részletek!$C:$C,'Időszakos elemzés'!$B29)</f>
        <v>0</v>
      </c>
      <c r="AE29" s="2">
        <f>SUMIFS(Részletek!$D:$D,Részletek!$F:$F,'Időszakos elemzés'!AD$1,Részletek!$C:$C,'Időszakos elemzés'!$B:$B)</f>
        <v>0</v>
      </c>
      <c r="AF29" s="21">
        <f>SUMIFS(Részletek!$E:$E,Részletek!$F:$F,'Időszakos elemzés'!AD$1,Részletek!$C:$C,'Időszakos elemzés'!$B:$B)</f>
        <v>0</v>
      </c>
      <c r="AG29" s="13">
        <f>COUNTIFS(Részletek!$F:$F,'Időszakos elemzés'!AG$1,Részletek!$C:$C,'Időszakos elemzés'!$B29)</f>
        <v>0</v>
      </c>
      <c r="AH29" s="2">
        <f>SUMIFS(Részletek!$D:$D,Részletek!$F:$F,'Időszakos elemzés'!AG$1,Részletek!$C:$C,'Időszakos elemzés'!$B:$B)</f>
        <v>0</v>
      </c>
      <c r="AI29" s="21">
        <f>SUMIFS(Részletek!$E:$E,Részletek!$F:$F,'Időszakos elemzés'!AG$1,Részletek!$C:$C,'Időszakos elemzés'!$B:$B)</f>
        <v>0</v>
      </c>
      <c r="AJ29" s="13">
        <f>COUNTIFS(Részletek!$F:$F,'Időszakos elemzés'!AJ$1,Részletek!$C:$C,'Időszakos elemzés'!$B29)</f>
        <v>0</v>
      </c>
      <c r="AK29" s="2">
        <f>SUMIFS(Részletek!$D:$D,Részletek!$F:$F,'Időszakos elemzés'!AJ$1,Részletek!$C:$C,'Időszakos elemzés'!$B:$B)</f>
        <v>0</v>
      </c>
      <c r="AL29" s="21">
        <f>SUMIFS(Részletek!$E:$E,Részletek!$F:$F,'Időszakos elemzés'!AJ$1,Részletek!$C:$C,'Időszakos elemzés'!$B:$B)</f>
        <v>0</v>
      </c>
    </row>
    <row r="30" spans="1:38" x14ac:dyDescent="0.35">
      <c r="A30" s="2" t="s">
        <v>95</v>
      </c>
      <c r="B30" s="8" t="s">
        <v>94</v>
      </c>
      <c r="C30" s="13">
        <f>COUNTIFS(Részletek!$F:$F,'Időszakos elemzés'!C$1,Részletek!$C:$C,'Időszakos elemzés'!$B30)</f>
        <v>0</v>
      </c>
      <c r="D30" s="2">
        <f>SUMIFS(Részletek!$D:$D,Részletek!$F:$F,'Időszakos elemzés'!C$1,Részletek!$C:$C,'Időszakos elemzés'!$B:$B)</f>
        <v>0</v>
      </c>
      <c r="E30" s="21">
        <f>SUMIFS(Részletek!$E:$E,Részletek!$F:$F,'Időszakos elemzés'!C$1,Részletek!$C:$C,'Időszakos elemzés'!$B:$B)</f>
        <v>0</v>
      </c>
      <c r="F30" s="13">
        <f>COUNTIFS(Részletek!$F:$F,'Időszakos elemzés'!F$1,Részletek!$C:$C,'Időszakos elemzés'!$B30)</f>
        <v>0</v>
      </c>
      <c r="G30" s="2">
        <f>SUMIFS(Részletek!$D:$D,Részletek!$F:$F,'Időszakos elemzés'!F$1,Részletek!$C:$C,'Időszakos elemzés'!$B:$B)</f>
        <v>0</v>
      </c>
      <c r="H30" s="21">
        <f>SUMIFS(Részletek!$E:$E,Részletek!$F:$F,'Időszakos elemzés'!F$1,Részletek!$C:$C,'Időszakos elemzés'!$B:$B)</f>
        <v>0</v>
      </c>
      <c r="I30" s="13">
        <f>COUNTIFS(Részletek!$F:$F,'Időszakos elemzés'!I$1,Részletek!$C:$C,'Időszakos elemzés'!$B30)</f>
        <v>0</v>
      </c>
      <c r="J30" s="2">
        <f>SUMIFS(Részletek!$D:$D,Részletek!$F:$F,'Időszakos elemzés'!I$1,Részletek!$C:$C,'Időszakos elemzés'!$B:$B)</f>
        <v>0</v>
      </c>
      <c r="K30" s="21">
        <f>SUMIFS(Részletek!$E:$E,Részletek!$F:$F,'Időszakos elemzés'!I$1,Részletek!$C:$C,'Időszakos elemzés'!$B:$B)</f>
        <v>0</v>
      </c>
      <c r="L30" s="13">
        <f>COUNTIFS(Részletek!$F:$F,'Időszakos elemzés'!L$1,Részletek!$C:$C,'Időszakos elemzés'!$B30)</f>
        <v>0</v>
      </c>
      <c r="M30" s="2">
        <f>SUMIFS(Részletek!$D:$D,Részletek!$F:$F,'Időszakos elemzés'!L$1,Részletek!$C:$C,'Időszakos elemzés'!$B:$B)</f>
        <v>0</v>
      </c>
      <c r="N30" s="21">
        <f>SUMIFS(Részletek!$E:$E,Részletek!$F:$F,'Időszakos elemzés'!L$1,Részletek!$C:$C,'Időszakos elemzés'!$B:$B)</f>
        <v>0</v>
      </c>
      <c r="O30" s="13">
        <f>COUNTIFS(Részletek!$F:$F,'Időszakos elemzés'!O$1,Részletek!$C:$C,'Időszakos elemzés'!$B30)</f>
        <v>0</v>
      </c>
      <c r="P30" s="2">
        <f>SUMIFS(Részletek!$D:$D,Részletek!$F:$F,'Időszakos elemzés'!O$1,Részletek!$C:$C,'Időszakos elemzés'!$B:$B)</f>
        <v>0</v>
      </c>
      <c r="Q30" s="21">
        <f>SUMIFS(Részletek!$E:$E,Részletek!$F:$F,'Időszakos elemzés'!O$1,Részletek!$C:$C,'Időszakos elemzés'!$B:$B)</f>
        <v>0</v>
      </c>
      <c r="R30" s="13">
        <f>COUNTIFS(Részletek!$F:$F,'Időszakos elemzés'!R$1,Részletek!$C:$C,'Időszakos elemzés'!$B30)</f>
        <v>0</v>
      </c>
      <c r="S30" s="2">
        <f>SUMIFS(Részletek!$D:$D,Részletek!$F:$F,'Időszakos elemzés'!R$1,Részletek!$C:$C,'Időszakos elemzés'!$B:$B)</f>
        <v>0</v>
      </c>
      <c r="T30" s="21">
        <f>SUMIFS(Részletek!$E:$E,Részletek!$F:$F,'Időszakos elemzés'!R$1,Részletek!$C:$C,'Időszakos elemzés'!$B:$B)</f>
        <v>0</v>
      </c>
      <c r="U30" s="13">
        <f>COUNTIFS(Részletek!$F:$F,'Időszakos elemzés'!U$1,Részletek!$C:$C,'Időszakos elemzés'!$B30)</f>
        <v>0</v>
      </c>
      <c r="V30" s="2">
        <f>SUMIFS(Részletek!$D:$D,Részletek!$F:$F,'Időszakos elemzés'!U$1,Részletek!$C:$C,'Időszakos elemzés'!$B:$B)</f>
        <v>0</v>
      </c>
      <c r="W30" s="21">
        <f>SUMIFS(Részletek!$E:$E,Részletek!$F:$F,'Időszakos elemzés'!U$1,Részletek!$C:$C,'Időszakos elemzés'!$B:$B)</f>
        <v>0</v>
      </c>
      <c r="X30" s="13">
        <f>COUNTIFS(Részletek!$F:$F,'Időszakos elemzés'!X$1,Részletek!$C:$C,'Időszakos elemzés'!$B30)</f>
        <v>0</v>
      </c>
      <c r="Y30" s="2">
        <f>SUMIFS(Részletek!$D:$D,Részletek!$F:$F,'Időszakos elemzés'!X$1,Részletek!$C:$C,'Időszakos elemzés'!$B:$B)</f>
        <v>0</v>
      </c>
      <c r="Z30" s="21">
        <f>SUMIFS(Részletek!$E:$E,Részletek!$F:$F,'Időszakos elemzés'!X$1,Részletek!$C:$C,'Időszakos elemzés'!$B:$B)</f>
        <v>0</v>
      </c>
      <c r="AA30" s="13">
        <f>COUNTIFS(Részletek!$F:$F,'Időszakos elemzés'!AA$1,Részletek!$C:$C,'Időszakos elemzés'!$B30)</f>
        <v>0</v>
      </c>
      <c r="AB30" s="2">
        <f>SUMIFS(Részletek!$D:$D,Részletek!$F:$F,'Időszakos elemzés'!AA$1,Részletek!$C:$C,'Időszakos elemzés'!$B:$B)</f>
        <v>0</v>
      </c>
      <c r="AC30" s="21">
        <f>SUMIFS(Részletek!$E:$E,Részletek!$F:$F,'Időszakos elemzés'!AA$1,Részletek!$C:$C,'Időszakos elemzés'!$B:$B)</f>
        <v>0</v>
      </c>
      <c r="AD30" s="13">
        <f>COUNTIFS(Részletek!$F:$F,'Időszakos elemzés'!AD$1,Részletek!$C:$C,'Időszakos elemzés'!$B30)</f>
        <v>0</v>
      </c>
      <c r="AE30" s="2">
        <f>SUMIFS(Részletek!$D:$D,Részletek!$F:$F,'Időszakos elemzés'!AD$1,Részletek!$C:$C,'Időszakos elemzés'!$B:$B)</f>
        <v>0</v>
      </c>
      <c r="AF30" s="21">
        <f>SUMIFS(Részletek!$E:$E,Részletek!$F:$F,'Időszakos elemzés'!AD$1,Részletek!$C:$C,'Időszakos elemzés'!$B:$B)</f>
        <v>0</v>
      </c>
      <c r="AG30" s="13">
        <f>COUNTIFS(Részletek!$F:$F,'Időszakos elemzés'!AG$1,Részletek!$C:$C,'Időszakos elemzés'!$B30)</f>
        <v>0</v>
      </c>
      <c r="AH30" s="2">
        <f>SUMIFS(Részletek!$D:$D,Részletek!$F:$F,'Időszakos elemzés'!AG$1,Részletek!$C:$C,'Időszakos elemzés'!$B:$B)</f>
        <v>0</v>
      </c>
      <c r="AI30" s="21">
        <f>SUMIFS(Részletek!$E:$E,Részletek!$F:$F,'Időszakos elemzés'!AG$1,Részletek!$C:$C,'Időszakos elemzés'!$B:$B)</f>
        <v>0</v>
      </c>
      <c r="AJ30" s="13">
        <f>COUNTIFS(Részletek!$F:$F,'Időszakos elemzés'!AJ$1,Részletek!$C:$C,'Időszakos elemzés'!$B30)</f>
        <v>0</v>
      </c>
      <c r="AK30" s="2">
        <f>SUMIFS(Részletek!$D:$D,Részletek!$F:$F,'Időszakos elemzés'!AJ$1,Részletek!$C:$C,'Időszakos elemzés'!$B:$B)</f>
        <v>0</v>
      </c>
      <c r="AL30" s="21">
        <f>SUMIFS(Részletek!$E:$E,Részletek!$F:$F,'Időszakos elemzés'!AJ$1,Részletek!$C:$C,'Időszakos elemzés'!$B:$B)</f>
        <v>0</v>
      </c>
    </row>
    <row r="31" spans="1:38" s="5" customFormat="1" x14ac:dyDescent="0.35">
      <c r="A31" s="4" t="s">
        <v>56</v>
      </c>
      <c r="B31" s="7">
        <v>5</v>
      </c>
      <c r="C31" s="12">
        <f>COUNTIFS(Részletek!$F:$F,'Időszakos elemzés'!C$1,Részletek!$C:$C,'Időszakos elemzés'!$B31)</f>
        <v>0</v>
      </c>
      <c r="D31" s="4">
        <f>SUMIFS(Részletek!$D:$D,Részletek!$F:$F,'Időszakos elemzés'!C$1,Részletek!$C:$C,'Időszakos elemzés'!$B:$B)</f>
        <v>0</v>
      </c>
      <c r="E31" s="20">
        <f>SUMIFS(Részletek!$E:$E,Részletek!$F:$F,'Időszakos elemzés'!C$1,Részletek!$C:$C,'Időszakos elemzés'!$B:$B)</f>
        <v>0</v>
      </c>
      <c r="F31" s="12">
        <f>COUNTIFS(Részletek!$F:$F,'Időszakos elemzés'!F$1,Részletek!$C:$C,'Időszakos elemzés'!$B31)</f>
        <v>0</v>
      </c>
      <c r="G31" s="4">
        <f>SUMIFS(Részletek!$D:$D,Részletek!$F:$F,'Időszakos elemzés'!F$1,Részletek!$C:$C,'Időszakos elemzés'!$B:$B)</f>
        <v>0</v>
      </c>
      <c r="H31" s="20">
        <f>SUMIFS(Részletek!$E:$E,Részletek!$F:$F,'Időszakos elemzés'!F$1,Részletek!$C:$C,'Időszakos elemzés'!$B:$B)</f>
        <v>0</v>
      </c>
      <c r="I31" s="12">
        <f>COUNTIFS(Részletek!$F:$F,'Időszakos elemzés'!I$1,Részletek!$C:$C,'Időszakos elemzés'!$B31)</f>
        <v>0</v>
      </c>
      <c r="J31" s="4">
        <f>SUMIFS(Részletek!$D:$D,Részletek!$F:$F,'Időszakos elemzés'!I$1,Részletek!$C:$C,'Időszakos elemzés'!$B:$B)</f>
        <v>0</v>
      </c>
      <c r="K31" s="20">
        <f>SUMIFS(Részletek!$E:$E,Részletek!$F:$F,'Időszakos elemzés'!I$1,Részletek!$C:$C,'Időszakos elemzés'!$B:$B)</f>
        <v>0</v>
      </c>
      <c r="L31" s="12">
        <f>COUNTIFS(Részletek!$F:$F,'Időszakos elemzés'!L$1,Részletek!$C:$C,'Időszakos elemzés'!$B31)</f>
        <v>0</v>
      </c>
      <c r="M31" s="4">
        <f>SUMIFS(Részletek!$D:$D,Részletek!$F:$F,'Időszakos elemzés'!L$1,Részletek!$C:$C,'Időszakos elemzés'!$B:$B)</f>
        <v>0</v>
      </c>
      <c r="N31" s="20">
        <f>SUMIFS(Részletek!$E:$E,Részletek!$F:$F,'Időszakos elemzés'!L$1,Részletek!$C:$C,'Időszakos elemzés'!$B:$B)</f>
        <v>0</v>
      </c>
      <c r="O31" s="12">
        <f>COUNTIFS(Részletek!$F:$F,'Időszakos elemzés'!O$1,Részletek!$C:$C,'Időszakos elemzés'!$B31)</f>
        <v>0</v>
      </c>
      <c r="P31" s="4">
        <f>SUMIFS(Részletek!$D:$D,Részletek!$F:$F,'Időszakos elemzés'!O$1,Részletek!$C:$C,'Időszakos elemzés'!$B:$B)</f>
        <v>0</v>
      </c>
      <c r="Q31" s="20">
        <f>SUMIFS(Részletek!$E:$E,Részletek!$F:$F,'Időszakos elemzés'!O$1,Részletek!$C:$C,'Időszakos elemzés'!$B:$B)</f>
        <v>0</v>
      </c>
      <c r="R31" s="12">
        <f>COUNTIFS(Részletek!$F:$F,'Időszakos elemzés'!R$1,Részletek!$C:$C,'Időszakos elemzés'!$B31)</f>
        <v>0</v>
      </c>
      <c r="S31" s="4">
        <f>SUMIFS(Részletek!$D:$D,Részletek!$F:$F,'Időszakos elemzés'!R$1,Részletek!$C:$C,'Időszakos elemzés'!$B:$B)</f>
        <v>0</v>
      </c>
      <c r="T31" s="20">
        <f>SUMIFS(Részletek!$E:$E,Részletek!$F:$F,'Időszakos elemzés'!R$1,Részletek!$C:$C,'Időszakos elemzés'!$B:$B)</f>
        <v>0</v>
      </c>
      <c r="U31" s="12">
        <f>COUNTIFS(Részletek!$F:$F,'Időszakos elemzés'!U$1,Részletek!$C:$C,'Időszakos elemzés'!$B31)</f>
        <v>0</v>
      </c>
      <c r="V31" s="4">
        <f>SUMIFS(Részletek!$D:$D,Részletek!$F:$F,'Időszakos elemzés'!U$1,Részletek!$C:$C,'Időszakos elemzés'!$B:$B)</f>
        <v>0</v>
      </c>
      <c r="W31" s="20">
        <f>SUMIFS(Részletek!$E:$E,Részletek!$F:$F,'Időszakos elemzés'!U$1,Részletek!$C:$C,'Időszakos elemzés'!$B:$B)</f>
        <v>0</v>
      </c>
      <c r="X31" s="12">
        <f>COUNTIFS(Részletek!$F:$F,'Időszakos elemzés'!X$1,Részletek!$C:$C,'Időszakos elemzés'!$B31)</f>
        <v>0</v>
      </c>
      <c r="Y31" s="4">
        <f>SUMIFS(Részletek!$D:$D,Részletek!$F:$F,'Időszakos elemzés'!X$1,Részletek!$C:$C,'Időszakos elemzés'!$B:$B)</f>
        <v>0</v>
      </c>
      <c r="Z31" s="20">
        <f>SUMIFS(Részletek!$E:$E,Részletek!$F:$F,'Időszakos elemzés'!X$1,Részletek!$C:$C,'Időszakos elemzés'!$B:$B)</f>
        <v>0</v>
      </c>
      <c r="AA31" s="12">
        <f>COUNTIFS(Részletek!$F:$F,'Időszakos elemzés'!AA$1,Részletek!$C:$C,'Időszakos elemzés'!$B31)</f>
        <v>0</v>
      </c>
      <c r="AB31" s="4">
        <f>SUMIFS(Részletek!$D:$D,Részletek!$F:$F,'Időszakos elemzés'!AA$1,Részletek!$C:$C,'Időszakos elemzés'!$B:$B)</f>
        <v>0</v>
      </c>
      <c r="AC31" s="20">
        <f>SUMIFS(Részletek!$E:$E,Részletek!$F:$F,'Időszakos elemzés'!AA$1,Részletek!$C:$C,'Időszakos elemzés'!$B:$B)</f>
        <v>0</v>
      </c>
      <c r="AD31" s="12">
        <f>COUNTIFS(Részletek!$F:$F,'Időszakos elemzés'!AD$1,Részletek!$C:$C,'Időszakos elemzés'!$B31)</f>
        <v>0</v>
      </c>
      <c r="AE31" s="4">
        <f>SUMIFS(Részletek!$D:$D,Részletek!$F:$F,'Időszakos elemzés'!AD$1,Részletek!$C:$C,'Időszakos elemzés'!$B:$B)</f>
        <v>0</v>
      </c>
      <c r="AF31" s="20">
        <f>SUMIFS(Részletek!$E:$E,Részletek!$F:$F,'Időszakos elemzés'!AD$1,Részletek!$C:$C,'Időszakos elemzés'!$B:$B)</f>
        <v>0</v>
      </c>
      <c r="AG31" s="12">
        <f>COUNTIFS(Részletek!$F:$F,'Időszakos elemzés'!AG$1,Részletek!$C:$C,'Időszakos elemzés'!$B31)</f>
        <v>0</v>
      </c>
      <c r="AH31" s="4">
        <f>SUMIFS(Részletek!$D:$D,Részletek!$F:$F,'Időszakos elemzés'!AG$1,Részletek!$C:$C,'Időszakos elemzés'!$B:$B)</f>
        <v>0</v>
      </c>
      <c r="AI31" s="20">
        <f>SUMIFS(Részletek!$E:$E,Részletek!$F:$F,'Időszakos elemzés'!AG$1,Részletek!$C:$C,'Időszakos elemzés'!$B:$B)</f>
        <v>0</v>
      </c>
      <c r="AJ31" s="12">
        <f>COUNTIFS(Részletek!$F:$F,'Időszakos elemzés'!AJ$1,Részletek!$C:$C,'Időszakos elemzés'!$B31)</f>
        <v>0</v>
      </c>
      <c r="AK31" s="4">
        <f>SUMIFS(Részletek!$D:$D,Részletek!$F:$F,'Időszakos elemzés'!AJ$1,Részletek!$C:$C,'Időszakos elemzés'!$B:$B)</f>
        <v>0</v>
      </c>
      <c r="AL31" s="20">
        <f>SUMIFS(Részletek!$E:$E,Részletek!$F:$F,'Időszakos elemzés'!AJ$1,Részletek!$C:$C,'Időszakos elemzés'!$B:$B)</f>
        <v>0</v>
      </c>
    </row>
    <row r="32" spans="1:38" s="5" customFormat="1" x14ac:dyDescent="0.35">
      <c r="A32" s="4" t="s">
        <v>57</v>
      </c>
      <c r="B32" s="7">
        <v>6</v>
      </c>
      <c r="C32" s="12">
        <f>SUM(C33:C40)</f>
        <v>0</v>
      </c>
      <c r="D32" s="4">
        <f t="shared" ref="D32:H32" si="6">SUM(D33:D40)</f>
        <v>0</v>
      </c>
      <c r="E32" s="20">
        <f t="shared" si="6"/>
        <v>0</v>
      </c>
      <c r="F32" s="12">
        <f t="shared" si="6"/>
        <v>0</v>
      </c>
      <c r="G32" s="4">
        <f t="shared" si="6"/>
        <v>0</v>
      </c>
      <c r="H32" s="20">
        <f t="shared" si="6"/>
        <v>0</v>
      </c>
      <c r="I32" s="12">
        <f>SUM(I33:I40)</f>
        <v>0</v>
      </c>
      <c r="J32" s="4">
        <f t="shared" ref="J32:AL32" si="7">SUM(J33:J40)</f>
        <v>0</v>
      </c>
      <c r="K32" s="20">
        <f t="shared" si="7"/>
        <v>0</v>
      </c>
      <c r="L32" s="12">
        <f t="shared" si="7"/>
        <v>0</v>
      </c>
      <c r="M32" s="4">
        <f t="shared" si="7"/>
        <v>0</v>
      </c>
      <c r="N32" s="20">
        <f t="shared" si="7"/>
        <v>0</v>
      </c>
      <c r="O32" s="12">
        <f t="shared" si="7"/>
        <v>0</v>
      </c>
      <c r="P32" s="4">
        <f t="shared" si="7"/>
        <v>0</v>
      </c>
      <c r="Q32" s="20">
        <f t="shared" si="7"/>
        <v>0</v>
      </c>
      <c r="R32" s="12">
        <f t="shared" si="7"/>
        <v>0</v>
      </c>
      <c r="S32" s="4">
        <f t="shared" si="7"/>
        <v>0</v>
      </c>
      <c r="T32" s="20">
        <f t="shared" si="7"/>
        <v>0</v>
      </c>
      <c r="U32" s="12">
        <f t="shared" si="7"/>
        <v>0</v>
      </c>
      <c r="V32" s="4">
        <f t="shared" si="7"/>
        <v>0</v>
      </c>
      <c r="W32" s="20">
        <f t="shared" si="7"/>
        <v>0</v>
      </c>
      <c r="X32" s="12">
        <f t="shared" si="7"/>
        <v>0</v>
      </c>
      <c r="Y32" s="4">
        <f t="shared" si="7"/>
        <v>0</v>
      </c>
      <c r="Z32" s="20">
        <f t="shared" si="7"/>
        <v>0</v>
      </c>
      <c r="AA32" s="12">
        <f t="shared" si="7"/>
        <v>0</v>
      </c>
      <c r="AB32" s="4">
        <f t="shared" si="7"/>
        <v>0</v>
      </c>
      <c r="AC32" s="20">
        <f t="shared" si="7"/>
        <v>0</v>
      </c>
      <c r="AD32" s="12">
        <f t="shared" si="7"/>
        <v>0</v>
      </c>
      <c r="AE32" s="4">
        <f t="shared" si="7"/>
        <v>0</v>
      </c>
      <c r="AF32" s="20">
        <f t="shared" si="7"/>
        <v>0</v>
      </c>
      <c r="AG32" s="12">
        <f t="shared" si="7"/>
        <v>0</v>
      </c>
      <c r="AH32" s="4">
        <f t="shared" si="7"/>
        <v>0</v>
      </c>
      <c r="AI32" s="20">
        <f t="shared" si="7"/>
        <v>0</v>
      </c>
      <c r="AJ32" s="12">
        <f t="shared" si="7"/>
        <v>0</v>
      </c>
      <c r="AK32" s="4">
        <f t="shared" si="7"/>
        <v>0</v>
      </c>
      <c r="AL32" s="20">
        <f t="shared" si="7"/>
        <v>0</v>
      </c>
    </row>
    <row r="33" spans="1:38" x14ac:dyDescent="0.35">
      <c r="A33" s="2" t="s">
        <v>58</v>
      </c>
      <c r="B33" s="8" t="s">
        <v>59</v>
      </c>
      <c r="C33" s="13">
        <f>COUNTIFS(Részletek!$F:$F,'Időszakos elemzés'!C$1,Részletek!$C:$C,'Időszakos elemzés'!$B33)</f>
        <v>0</v>
      </c>
      <c r="D33" s="2">
        <f>SUMIFS(Részletek!$D:$D,Részletek!$F:$F,'Időszakos elemzés'!C$1,Részletek!$C:$C,'Időszakos elemzés'!$B:$B)</f>
        <v>0</v>
      </c>
      <c r="E33" s="21">
        <f>SUMIFS(Részletek!$E:$E,Részletek!$F:$F,'Időszakos elemzés'!C$1,Részletek!$C:$C,'Időszakos elemzés'!$B:$B)</f>
        <v>0</v>
      </c>
      <c r="F33" s="13">
        <f>COUNTIFS(Részletek!$F:$F,'Időszakos elemzés'!F$1,Részletek!$C:$C,'Időszakos elemzés'!$B33)</f>
        <v>0</v>
      </c>
      <c r="G33" s="2">
        <f>SUMIFS(Részletek!$D:$D,Részletek!$F:$F,'Időszakos elemzés'!F$1,Részletek!$C:$C,'Időszakos elemzés'!$B:$B)</f>
        <v>0</v>
      </c>
      <c r="H33" s="21">
        <f>SUMIFS(Részletek!$E:$E,Részletek!$F:$F,'Időszakos elemzés'!F$1,Részletek!$C:$C,'Időszakos elemzés'!$B:$B)</f>
        <v>0</v>
      </c>
      <c r="I33" s="13">
        <f>COUNTIFS(Részletek!$F:$F,'Időszakos elemzés'!I$1,Részletek!$C:$C,'Időszakos elemzés'!$B33)</f>
        <v>0</v>
      </c>
      <c r="J33" s="2">
        <f>SUMIFS(Részletek!$D:$D,Részletek!$F:$F,'Időszakos elemzés'!I$1,Részletek!$C:$C,'Időszakos elemzés'!$B:$B)</f>
        <v>0</v>
      </c>
      <c r="K33" s="21">
        <f>SUMIFS(Részletek!$E:$E,Részletek!$F:$F,'Időszakos elemzés'!I$1,Részletek!$C:$C,'Időszakos elemzés'!$B:$B)</f>
        <v>0</v>
      </c>
      <c r="L33" s="13">
        <f>COUNTIFS(Részletek!$F:$F,'Időszakos elemzés'!L$1,Részletek!$C:$C,'Időszakos elemzés'!$B33)</f>
        <v>0</v>
      </c>
      <c r="M33" s="2">
        <f>SUMIFS(Részletek!$D:$D,Részletek!$F:$F,'Időszakos elemzés'!L$1,Részletek!$C:$C,'Időszakos elemzés'!$B:$B)</f>
        <v>0</v>
      </c>
      <c r="N33" s="21">
        <f>SUMIFS(Részletek!$E:$E,Részletek!$F:$F,'Időszakos elemzés'!L$1,Részletek!$C:$C,'Időszakos elemzés'!$B:$B)</f>
        <v>0</v>
      </c>
      <c r="O33" s="13">
        <f>COUNTIFS(Részletek!$F:$F,'Időszakos elemzés'!O$1,Részletek!$C:$C,'Időszakos elemzés'!$B33)</f>
        <v>0</v>
      </c>
      <c r="P33" s="2">
        <f>SUMIFS(Részletek!$D:$D,Részletek!$F:$F,'Időszakos elemzés'!O$1,Részletek!$C:$C,'Időszakos elemzés'!$B:$B)</f>
        <v>0</v>
      </c>
      <c r="Q33" s="21">
        <f>SUMIFS(Részletek!$E:$E,Részletek!$F:$F,'Időszakos elemzés'!O$1,Részletek!$C:$C,'Időszakos elemzés'!$B:$B)</f>
        <v>0</v>
      </c>
      <c r="R33" s="13">
        <f>COUNTIFS(Részletek!$F:$F,'Időszakos elemzés'!R$1,Részletek!$C:$C,'Időszakos elemzés'!$B33)</f>
        <v>0</v>
      </c>
      <c r="S33" s="2">
        <f>SUMIFS(Részletek!$D:$D,Részletek!$F:$F,'Időszakos elemzés'!R$1,Részletek!$C:$C,'Időszakos elemzés'!$B:$B)</f>
        <v>0</v>
      </c>
      <c r="T33" s="21">
        <f>SUMIFS(Részletek!$E:$E,Részletek!$F:$F,'Időszakos elemzés'!R$1,Részletek!$C:$C,'Időszakos elemzés'!$B:$B)</f>
        <v>0</v>
      </c>
      <c r="U33" s="13">
        <f>COUNTIFS(Részletek!$F:$F,'Időszakos elemzés'!U$1,Részletek!$C:$C,'Időszakos elemzés'!$B33)</f>
        <v>0</v>
      </c>
      <c r="V33" s="2">
        <f>SUMIFS(Részletek!$D:$D,Részletek!$F:$F,'Időszakos elemzés'!U$1,Részletek!$C:$C,'Időszakos elemzés'!$B:$B)</f>
        <v>0</v>
      </c>
      <c r="W33" s="21">
        <f>SUMIFS(Részletek!$E:$E,Részletek!$F:$F,'Időszakos elemzés'!U$1,Részletek!$C:$C,'Időszakos elemzés'!$B:$B)</f>
        <v>0</v>
      </c>
      <c r="X33" s="13">
        <f>COUNTIFS(Részletek!$F:$F,'Időszakos elemzés'!X$1,Részletek!$C:$C,'Időszakos elemzés'!$B33)</f>
        <v>0</v>
      </c>
      <c r="Y33" s="2">
        <f>SUMIFS(Részletek!$D:$D,Részletek!$F:$F,'Időszakos elemzés'!X$1,Részletek!$C:$C,'Időszakos elemzés'!$B:$B)</f>
        <v>0</v>
      </c>
      <c r="Z33" s="21">
        <f>SUMIFS(Részletek!$E:$E,Részletek!$F:$F,'Időszakos elemzés'!X$1,Részletek!$C:$C,'Időszakos elemzés'!$B:$B)</f>
        <v>0</v>
      </c>
      <c r="AA33" s="13">
        <f>COUNTIFS(Részletek!$F:$F,'Időszakos elemzés'!AA$1,Részletek!$C:$C,'Időszakos elemzés'!$B33)</f>
        <v>0</v>
      </c>
      <c r="AB33" s="2">
        <f>SUMIFS(Részletek!$D:$D,Részletek!$F:$F,'Időszakos elemzés'!AA$1,Részletek!$C:$C,'Időszakos elemzés'!$B:$B)</f>
        <v>0</v>
      </c>
      <c r="AC33" s="21">
        <f>SUMIFS(Részletek!$E:$E,Részletek!$F:$F,'Időszakos elemzés'!AA$1,Részletek!$C:$C,'Időszakos elemzés'!$B:$B)</f>
        <v>0</v>
      </c>
      <c r="AD33" s="13">
        <f>COUNTIFS(Részletek!$F:$F,'Időszakos elemzés'!AD$1,Részletek!$C:$C,'Időszakos elemzés'!$B33)</f>
        <v>0</v>
      </c>
      <c r="AE33" s="2">
        <f>SUMIFS(Részletek!$D:$D,Részletek!$F:$F,'Időszakos elemzés'!AD$1,Részletek!$C:$C,'Időszakos elemzés'!$B:$B)</f>
        <v>0</v>
      </c>
      <c r="AF33" s="21">
        <f>SUMIFS(Részletek!$E:$E,Részletek!$F:$F,'Időszakos elemzés'!AD$1,Részletek!$C:$C,'Időszakos elemzés'!$B:$B)</f>
        <v>0</v>
      </c>
      <c r="AG33" s="13">
        <f>COUNTIFS(Részletek!$F:$F,'Időszakos elemzés'!AG$1,Részletek!$C:$C,'Időszakos elemzés'!$B33)</f>
        <v>0</v>
      </c>
      <c r="AH33" s="2">
        <f>SUMIFS(Részletek!$D:$D,Részletek!$F:$F,'Időszakos elemzés'!AG$1,Részletek!$C:$C,'Időszakos elemzés'!$B:$B)</f>
        <v>0</v>
      </c>
      <c r="AI33" s="21">
        <f>SUMIFS(Részletek!$E:$E,Részletek!$F:$F,'Időszakos elemzés'!AG$1,Részletek!$C:$C,'Időszakos elemzés'!$B:$B)</f>
        <v>0</v>
      </c>
      <c r="AJ33" s="13">
        <f>COUNTIFS(Részletek!$F:$F,'Időszakos elemzés'!AJ$1,Részletek!$C:$C,'Időszakos elemzés'!$B33)</f>
        <v>0</v>
      </c>
      <c r="AK33" s="2">
        <f>SUMIFS(Részletek!$D:$D,Részletek!$F:$F,'Időszakos elemzés'!AJ$1,Részletek!$C:$C,'Időszakos elemzés'!$B:$B)</f>
        <v>0</v>
      </c>
      <c r="AL33" s="21">
        <f>SUMIFS(Részletek!$E:$E,Részletek!$F:$F,'Időszakos elemzés'!AJ$1,Részletek!$C:$C,'Időszakos elemzés'!$B:$B)</f>
        <v>0</v>
      </c>
    </row>
    <row r="34" spans="1:38" x14ac:dyDescent="0.35">
      <c r="A34" s="2" t="s">
        <v>60</v>
      </c>
      <c r="B34" s="8" t="s">
        <v>61</v>
      </c>
      <c r="C34" s="13">
        <f>COUNTIFS(Részletek!$F:$F,'Időszakos elemzés'!C$1,Részletek!$C:$C,'Időszakos elemzés'!$B34)</f>
        <v>0</v>
      </c>
      <c r="D34" s="2">
        <f>SUMIFS(Részletek!$D:$D,Részletek!$F:$F,'Időszakos elemzés'!C$1,Részletek!$C:$C,'Időszakos elemzés'!$B:$B)</f>
        <v>0</v>
      </c>
      <c r="E34" s="21">
        <f>SUMIFS(Részletek!$E:$E,Részletek!$F:$F,'Időszakos elemzés'!C$1,Részletek!$C:$C,'Időszakos elemzés'!$B:$B)</f>
        <v>0</v>
      </c>
      <c r="F34" s="13">
        <f>COUNTIFS(Részletek!$F:$F,'Időszakos elemzés'!F$1,Részletek!$C:$C,'Időszakos elemzés'!$B34)</f>
        <v>0</v>
      </c>
      <c r="G34" s="2">
        <f>SUMIFS(Részletek!$D:$D,Részletek!$F:$F,'Időszakos elemzés'!F$1,Részletek!$C:$C,'Időszakos elemzés'!$B:$B)</f>
        <v>0</v>
      </c>
      <c r="H34" s="21">
        <f>SUMIFS(Részletek!$E:$E,Részletek!$F:$F,'Időszakos elemzés'!F$1,Részletek!$C:$C,'Időszakos elemzés'!$B:$B)</f>
        <v>0</v>
      </c>
      <c r="I34" s="13">
        <f>COUNTIFS(Részletek!$F:$F,'Időszakos elemzés'!I$1,Részletek!$C:$C,'Időszakos elemzés'!$B34)</f>
        <v>0</v>
      </c>
      <c r="J34" s="2">
        <f>SUMIFS(Részletek!$D:$D,Részletek!$F:$F,'Időszakos elemzés'!I$1,Részletek!$C:$C,'Időszakos elemzés'!$B:$B)</f>
        <v>0</v>
      </c>
      <c r="K34" s="21">
        <f>SUMIFS(Részletek!$E:$E,Részletek!$F:$F,'Időszakos elemzés'!I$1,Részletek!$C:$C,'Időszakos elemzés'!$B:$B)</f>
        <v>0</v>
      </c>
      <c r="L34" s="13">
        <f>COUNTIFS(Részletek!$F:$F,'Időszakos elemzés'!L$1,Részletek!$C:$C,'Időszakos elemzés'!$B34)</f>
        <v>0</v>
      </c>
      <c r="M34" s="2">
        <f>SUMIFS(Részletek!$D:$D,Részletek!$F:$F,'Időszakos elemzés'!L$1,Részletek!$C:$C,'Időszakos elemzés'!$B:$B)</f>
        <v>0</v>
      </c>
      <c r="N34" s="21">
        <f>SUMIFS(Részletek!$E:$E,Részletek!$F:$F,'Időszakos elemzés'!L$1,Részletek!$C:$C,'Időszakos elemzés'!$B:$B)</f>
        <v>0</v>
      </c>
      <c r="O34" s="13">
        <f>COUNTIFS(Részletek!$F:$F,'Időszakos elemzés'!O$1,Részletek!$C:$C,'Időszakos elemzés'!$B34)</f>
        <v>0</v>
      </c>
      <c r="P34" s="2">
        <f>SUMIFS(Részletek!$D:$D,Részletek!$F:$F,'Időszakos elemzés'!O$1,Részletek!$C:$C,'Időszakos elemzés'!$B:$B)</f>
        <v>0</v>
      </c>
      <c r="Q34" s="21">
        <f>SUMIFS(Részletek!$E:$E,Részletek!$F:$F,'Időszakos elemzés'!O$1,Részletek!$C:$C,'Időszakos elemzés'!$B:$B)</f>
        <v>0</v>
      </c>
      <c r="R34" s="13">
        <f>COUNTIFS(Részletek!$F:$F,'Időszakos elemzés'!R$1,Részletek!$C:$C,'Időszakos elemzés'!$B34)</f>
        <v>0</v>
      </c>
      <c r="S34" s="2">
        <f>SUMIFS(Részletek!$D:$D,Részletek!$F:$F,'Időszakos elemzés'!R$1,Részletek!$C:$C,'Időszakos elemzés'!$B:$B)</f>
        <v>0</v>
      </c>
      <c r="T34" s="21">
        <f>SUMIFS(Részletek!$E:$E,Részletek!$F:$F,'Időszakos elemzés'!R$1,Részletek!$C:$C,'Időszakos elemzés'!$B:$B)</f>
        <v>0</v>
      </c>
      <c r="U34" s="13">
        <f>COUNTIFS(Részletek!$F:$F,'Időszakos elemzés'!U$1,Részletek!$C:$C,'Időszakos elemzés'!$B34)</f>
        <v>0</v>
      </c>
      <c r="V34" s="2">
        <f>SUMIFS(Részletek!$D:$D,Részletek!$F:$F,'Időszakos elemzés'!U$1,Részletek!$C:$C,'Időszakos elemzés'!$B:$B)</f>
        <v>0</v>
      </c>
      <c r="W34" s="21">
        <f>SUMIFS(Részletek!$E:$E,Részletek!$F:$F,'Időszakos elemzés'!U$1,Részletek!$C:$C,'Időszakos elemzés'!$B:$B)</f>
        <v>0</v>
      </c>
      <c r="X34" s="13">
        <f>COUNTIFS(Részletek!$F:$F,'Időszakos elemzés'!X$1,Részletek!$C:$C,'Időszakos elemzés'!$B34)</f>
        <v>0</v>
      </c>
      <c r="Y34" s="2">
        <f>SUMIFS(Részletek!$D:$D,Részletek!$F:$F,'Időszakos elemzés'!X$1,Részletek!$C:$C,'Időszakos elemzés'!$B:$B)</f>
        <v>0</v>
      </c>
      <c r="Z34" s="21">
        <f>SUMIFS(Részletek!$E:$E,Részletek!$F:$F,'Időszakos elemzés'!X$1,Részletek!$C:$C,'Időszakos elemzés'!$B:$B)</f>
        <v>0</v>
      </c>
      <c r="AA34" s="13">
        <f>COUNTIFS(Részletek!$F:$F,'Időszakos elemzés'!AA$1,Részletek!$C:$C,'Időszakos elemzés'!$B34)</f>
        <v>0</v>
      </c>
      <c r="AB34" s="2">
        <f>SUMIFS(Részletek!$D:$D,Részletek!$F:$F,'Időszakos elemzés'!AA$1,Részletek!$C:$C,'Időszakos elemzés'!$B:$B)</f>
        <v>0</v>
      </c>
      <c r="AC34" s="21">
        <f>SUMIFS(Részletek!$E:$E,Részletek!$F:$F,'Időszakos elemzés'!AA$1,Részletek!$C:$C,'Időszakos elemzés'!$B:$B)</f>
        <v>0</v>
      </c>
      <c r="AD34" s="13">
        <f>COUNTIFS(Részletek!$F:$F,'Időszakos elemzés'!AD$1,Részletek!$C:$C,'Időszakos elemzés'!$B34)</f>
        <v>0</v>
      </c>
      <c r="AE34" s="2">
        <f>SUMIFS(Részletek!$D:$D,Részletek!$F:$F,'Időszakos elemzés'!AD$1,Részletek!$C:$C,'Időszakos elemzés'!$B:$B)</f>
        <v>0</v>
      </c>
      <c r="AF34" s="21">
        <f>SUMIFS(Részletek!$E:$E,Részletek!$F:$F,'Időszakos elemzés'!AD$1,Részletek!$C:$C,'Időszakos elemzés'!$B:$B)</f>
        <v>0</v>
      </c>
      <c r="AG34" s="13">
        <f>COUNTIFS(Részletek!$F:$F,'Időszakos elemzés'!AG$1,Részletek!$C:$C,'Időszakos elemzés'!$B34)</f>
        <v>0</v>
      </c>
      <c r="AH34" s="2">
        <f>SUMIFS(Részletek!$D:$D,Részletek!$F:$F,'Időszakos elemzés'!AG$1,Részletek!$C:$C,'Időszakos elemzés'!$B:$B)</f>
        <v>0</v>
      </c>
      <c r="AI34" s="21">
        <f>SUMIFS(Részletek!$E:$E,Részletek!$F:$F,'Időszakos elemzés'!AG$1,Részletek!$C:$C,'Időszakos elemzés'!$B:$B)</f>
        <v>0</v>
      </c>
      <c r="AJ34" s="13">
        <f>COUNTIFS(Részletek!$F:$F,'Időszakos elemzés'!AJ$1,Részletek!$C:$C,'Időszakos elemzés'!$B34)</f>
        <v>0</v>
      </c>
      <c r="AK34" s="2">
        <f>SUMIFS(Részletek!$D:$D,Részletek!$F:$F,'Időszakos elemzés'!AJ$1,Részletek!$C:$C,'Időszakos elemzés'!$B:$B)</f>
        <v>0</v>
      </c>
      <c r="AL34" s="21">
        <f>SUMIFS(Részletek!$E:$E,Részletek!$F:$F,'Időszakos elemzés'!AJ$1,Részletek!$C:$C,'Időszakos elemzés'!$B:$B)</f>
        <v>0</v>
      </c>
    </row>
    <row r="35" spans="1:38" x14ac:dyDescent="0.35">
      <c r="A35" s="2" t="s">
        <v>62</v>
      </c>
      <c r="B35" s="8" t="s">
        <v>241</v>
      </c>
      <c r="C35" s="13">
        <f>COUNTIFS(Részletek!$F:$F,'Időszakos elemzés'!C$1,Részletek!$C:$C,'Időszakos elemzés'!$B35)</f>
        <v>0</v>
      </c>
      <c r="D35" s="2">
        <f>SUMIFS(Részletek!$D:$D,Részletek!$F:$F,'Időszakos elemzés'!C$1,Részletek!$C:$C,'Időszakos elemzés'!$B:$B)</f>
        <v>0</v>
      </c>
      <c r="E35" s="21">
        <f>SUMIFS(Részletek!$E:$E,Részletek!$F:$F,'Időszakos elemzés'!C$1,Részletek!$C:$C,'Időszakos elemzés'!$B:$B)</f>
        <v>0</v>
      </c>
      <c r="F35" s="13">
        <f>COUNTIFS(Részletek!$F:$F,'Időszakos elemzés'!F$1,Részletek!$C:$C,'Időszakos elemzés'!$B35)</f>
        <v>0</v>
      </c>
      <c r="G35" s="2">
        <f>SUMIFS(Részletek!$D:$D,Részletek!$F:$F,'Időszakos elemzés'!F$1,Részletek!$C:$C,'Időszakos elemzés'!$B:$B)</f>
        <v>0</v>
      </c>
      <c r="H35" s="21">
        <f>SUMIFS(Részletek!$E:$E,Részletek!$F:$F,'Időszakos elemzés'!F$1,Részletek!$C:$C,'Időszakos elemzés'!$B:$B)</f>
        <v>0</v>
      </c>
      <c r="I35" s="13">
        <f>COUNTIFS(Részletek!$F:$F,'Időszakos elemzés'!I$1,Részletek!$C:$C,'Időszakos elemzés'!$B35)</f>
        <v>0</v>
      </c>
      <c r="J35" s="2">
        <f>SUMIFS(Részletek!$D:$D,Részletek!$F:$F,'Időszakos elemzés'!I$1,Részletek!$C:$C,'Időszakos elemzés'!$B:$B)</f>
        <v>0</v>
      </c>
      <c r="K35" s="21">
        <f>SUMIFS(Részletek!$E:$E,Részletek!$F:$F,'Időszakos elemzés'!I$1,Részletek!$C:$C,'Időszakos elemzés'!$B:$B)</f>
        <v>0</v>
      </c>
      <c r="L35" s="13">
        <f>COUNTIFS(Részletek!$F:$F,'Időszakos elemzés'!L$1,Részletek!$C:$C,'Időszakos elemzés'!$B35)</f>
        <v>0</v>
      </c>
      <c r="M35" s="2">
        <f>SUMIFS(Részletek!$D:$D,Részletek!$F:$F,'Időszakos elemzés'!L$1,Részletek!$C:$C,'Időszakos elemzés'!$B:$B)</f>
        <v>0</v>
      </c>
      <c r="N35" s="21">
        <f>SUMIFS(Részletek!$E:$E,Részletek!$F:$F,'Időszakos elemzés'!L$1,Részletek!$C:$C,'Időszakos elemzés'!$B:$B)</f>
        <v>0</v>
      </c>
      <c r="O35" s="13">
        <f>COUNTIFS(Részletek!$F:$F,'Időszakos elemzés'!O$1,Részletek!$C:$C,'Időszakos elemzés'!$B35)</f>
        <v>0</v>
      </c>
      <c r="P35" s="2">
        <f>SUMIFS(Részletek!$D:$D,Részletek!$F:$F,'Időszakos elemzés'!O$1,Részletek!$C:$C,'Időszakos elemzés'!$B:$B)</f>
        <v>0</v>
      </c>
      <c r="Q35" s="21">
        <f>SUMIFS(Részletek!$E:$E,Részletek!$F:$F,'Időszakos elemzés'!O$1,Részletek!$C:$C,'Időszakos elemzés'!$B:$B)</f>
        <v>0</v>
      </c>
      <c r="R35" s="13">
        <f>COUNTIFS(Részletek!$F:$F,'Időszakos elemzés'!R$1,Részletek!$C:$C,'Időszakos elemzés'!$B35)</f>
        <v>0</v>
      </c>
      <c r="S35" s="2">
        <f>SUMIFS(Részletek!$D:$D,Részletek!$F:$F,'Időszakos elemzés'!R$1,Részletek!$C:$C,'Időszakos elemzés'!$B:$B)</f>
        <v>0</v>
      </c>
      <c r="T35" s="21">
        <f>SUMIFS(Részletek!$E:$E,Részletek!$F:$F,'Időszakos elemzés'!R$1,Részletek!$C:$C,'Időszakos elemzés'!$B:$B)</f>
        <v>0</v>
      </c>
      <c r="U35" s="13">
        <f>COUNTIFS(Részletek!$F:$F,'Időszakos elemzés'!U$1,Részletek!$C:$C,'Időszakos elemzés'!$B35)</f>
        <v>0</v>
      </c>
      <c r="V35" s="2">
        <f>SUMIFS(Részletek!$D:$D,Részletek!$F:$F,'Időszakos elemzés'!U$1,Részletek!$C:$C,'Időszakos elemzés'!$B:$B)</f>
        <v>0</v>
      </c>
      <c r="W35" s="21">
        <f>SUMIFS(Részletek!$E:$E,Részletek!$F:$F,'Időszakos elemzés'!U$1,Részletek!$C:$C,'Időszakos elemzés'!$B:$B)</f>
        <v>0</v>
      </c>
      <c r="X35" s="13">
        <f>COUNTIFS(Részletek!$F:$F,'Időszakos elemzés'!X$1,Részletek!$C:$C,'Időszakos elemzés'!$B35)</f>
        <v>0</v>
      </c>
      <c r="Y35" s="2">
        <f>SUMIFS(Részletek!$D:$D,Részletek!$F:$F,'Időszakos elemzés'!X$1,Részletek!$C:$C,'Időszakos elemzés'!$B:$B)</f>
        <v>0</v>
      </c>
      <c r="Z35" s="21">
        <f>SUMIFS(Részletek!$E:$E,Részletek!$F:$F,'Időszakos elemzés'!X$1,Részletek!$C:$C,'Időszakos elemzés'!$B:$B)</f>
        <v>0</v>
      </c>
      <c r="AA35" s="13">
        <f>COUNTIFS(Részletek!$F:$F,'Időszakos elemzés'!AA$1,Részletek!$C:$C,'Időszakos elemzés'!$B35)</f>
        <v>0</v>
      </c>
      <c r="AB35" s="2">
        <f>SUMIFS(Részletek!$D:$D,Részletek!$F:$F,'Időszakos elemzés'!AA$1,Részletek!$C:$C,'Időszakos elemzés'!$B:$B)</f>
        <v>0</v>
      </c>
      <c r="AC35" s="21">
        <f>SUMIFS(Részletek!$E:$E,Részletek!$F:$F,'Időszakos elemzés'!AA$1,Részletek!$C:$C,'Időszakos elemzés'!$B:$B)</f>
        <v>0</v>
      </c>
      <c r="AD35" s="13">
        <f>COUNTIFS(Részletek!$F:$F,'Időszakos elemzés'!AD$1,Részletek!$C:$C,'Időszakos elemzés'!$B35)</f>
        <v>0</v>
      </c>
      <c r="AE35" s="2">
        <f>SUMIFS(Részletek!$D:$D,Részletek!$F:$F,'Időszakos elemzés'!AD$1,Részletek!$C:$C,'Időszakos elemzés'!$B:$B)</f>
        <v>0</v>
      </c>
      <c r="AF35" s="21">
        <f>SUMIFS(Részletek!$E:$E,Részletek!$F:$F,'Időszakos elemzés'!AD$1,Részletek!$C:$C,'Időszakos elemzés'!$B:$B)</f>
        <v>0</v>
      </c>
      <c r="AG35" s="13">
        <f>COUNTIFS(Részletek!$F:$F,'Időszakos elemzés'!AG$1,Részletek!$C:$C,'Időszakos elemzés'!$B35)</f>
        <v>0</v>
      </c>
      <c r="AH35" s="2">
        <f>SUMIFS(Részletek!$D:$D,Részletek!$F:$F,'Időszakos elemzés'!AG$1,Részletek!$C:$C,'Időszakos elemzés'!$B:$B)</f>
        <v>0</v>
      </c>
      <c r="AI35" s="21">
        <f>SUMIFS(Részletek!$E:$E,Részletek!$F:$F,'Időszakos elemzés'!AG$1,Részletek!$C:$C,'Időszakos elemzés'!$B:$B)</f>
        <v>0</v>
      </c>
      <c r="AJ35" s="13">
        <f>COUNTIFS(Részletek!$F:$F,'Időszakos elemzés'!AJ$1,Részletek!$C:$C,'Időszakos elemzés'!$B35)</f>
        <v>0</v>
      </c>
      <c r="AK35" s="2">
        <f>SUMIFS(Részletek!$D:$D,Részletek!$F:$F,'Időszakos elemzés'!AJ$1,Részletek!$C:$C,'Időszakos elemzés'!$B:$B)</f>
        <v>0</v>
      </c>
      <c r="AL35" s="21">
        <f>SUMIFS(Részletek!$E:$E,Részletek!$F:$F,'Időszakos elemzés'!AJ$1,Részletek!$C:$C,'Időszakos elemzés'!$B:$B)</f>
        <v>0</v>
      </c>
    </row>
    <row r="36" spans="1:38" x14ac:dyDescent="0.35">
      <c r="A36" s="2" t="s">
        <v>63</v>
      </c>
      <c r="B36" s="8" t="s">
        <v>64</v>
      </c>
      <c r="C36" s="13">
        <f>COUNTIFS(Részletek!$F:$F,'Időszakos elemzés'!C$1,Részletek!$C:$C,'Időszakos elemzés'!$B36)</f>
        <v>0</v>
      </c>
      <c r="D36" s="2">
        <f>SUMIFS(Részletek!$D:$D,Részletek!$F:$F,'Időszakos elemzés'!C$1,Részletek!$C:$C,'Időszakos elemzés'!$B:$B)</f>
        <v>0</v>
      </c>
      <c r="E36" s="21">
        <f>SUMIFS(Részletek!$E:$E,Részletek!$F:$F,'Időszakos elemzés'!C$1,Részletek!$C:$C,'Időszakos elemzés'!$B:$B)</f>
        <v>0</v>
      </c>
      <c r="F36" s="13">
        <f>COUNTIFS(Részletek!$F:$F,'Időszakos elemzés'!F$1,Részletek!$C:$C,'Időszakos elemzés'!$B36)</f>
        <v>0</v>
      </c>
      <c r="G36" s="2">
        <f>SUMIFS(Részletek!$D:$D,Részletek!$F:$F,'Időszakos elemzés'!F$1,Részletek!$C:$C,'Időszakos elemzés'!$B:$B)</f>
        <v>0</v>
      </c>
      <c r="H36" s="21">
        <f>SUMIFS(Részletek!$E:$E,Részletek!$F:$F,'Időszakos elemzés'!F$1,Részletek!$C:$C,'Időszakos elemzés'!$B:$B)</f>
        <v>0</v>
      </c>
      <c r="I36" s="13">
        <f>COUNTIFS(Részletek!$F:$F,'Időszakos elemzés'!I$1,Részletek!$C:$C,'Időszakos elemzés'!$B36)</f>
        <v>0</v>
      </c>
      <c r="J36" s="2">
        <f>SUMIFS(Részletek!$D:$D,Részletek!$F:$F,'Időszakos elemzés'!I$1,Részletek!$C:$C,'Időszakos elemzés'!$B:$B)</f>
        <v>0</v>
      </c>
      <c r="K36" s="21">
        <f>SUMIFS(Részletek!$E:$E,Részletek!$F:$F,'Időszakos elemzés'!I$1,Részletek!$C:$C,'Időszakos elemzés'!$B:$B)</f>
        <v>0</v>
      </c>
      <c r="L36" s="13">
        <f>COUNTIFS(Részletek!$F:$F,'Időszakos elemzés'!L$1,Részletek!$C:$C,'Időszakos elemzés'!$B36)</f>
        <v>0</v>
      </c>
      <c r="M36" s="2">
        <f>SUMIFS(Részletek!$D:$D,Részletek!$F:$F,'Időszakos elemzés'!L$1,Részletek!$C:$C,'Időszakos elemzés'!$B:$B)</f>
        <v>0</v>
      </c>
      <c r="N36" s="21">
        <f>SUMIFS(Részletek!$E:$E,Részletek!$F:$F,'Időszakos elemzés'!L$1,Részletek!$C:$C,'Időszakos elemzés'!$B:$B)</f>
        <v>0</v>
      </c>
      <c r="O36" s="13">
        <f>COUNTIFS(Részletek!$F:$F,'Időszakos elemzés'!O$1,Részletek!$C:$C,'Időszakos elemzés'!$B36)</f>
        <v>0</v>
      </c>
      <c r="P36" s="2">
        <f>SUMIFS(Részletek!$D:$D,Részletek!$F:$F,'Időszakos elemzés'!O$1,Részletek!$C:$C,'Időszakos elemzés'!$B:$B)</f>
        <v>0</v>
      </c>
      <c r="Q36" s="21">
        <f>SUMIFS(Részletek!$E:$E,Részletek!$F:$F,'Időszakos elemzés'!O$1,Részletek!$C:$C,'Időszakos elemzés'!$B:$B)</f>
        <v>0</v>
      </c>
      <c r="R36" s="13">
        <f>COUNTIFS(Részletek!$F:$F,'Időszakos elemzés'!R$1,Részletek!$C:$C,'Időszakos elemzés'!$B36)</f>
        <v>0</v>
      </c>
      <c r="S36" s="2">
        <f>SUMIFS(Részletek!$D:$D,Részletek!$F:$F,'Időszakos elemzés'!R$1,Részletek!$C:$C,'Időszakos elemzés'!$B:$B)</f>
        <v>0</v>
      </c>
      <c r="T36" s="21">
        <f>SUMIFS(Részletek!$E:$E,Részletek!$F:$F,'Időszakos elemzés'!R$1,Részletek!$C:$C,'Időszakos elemzés'!$B:$B)</f>
        <v>0</v>
      </c>
      <c r="U36" s="13">
        <f>COUNTIFS(Részletek!$F:$F,'Időszakos elemzés'!U$1,Részletek!$C:$C,'Időszakos elemzés'!$B36)</f>
        <v>0</v>
      </c>
      <c r="V36" s="2">
        <f>SUMIFS(Részletek!$D:$D,Részletek!$F:$F,'Időszakos elemzés'!U$1,Részletek!$C:$C,'Időszakos elemzés'!$B:$B)</f>
        <v>0</v>
      </c>
      <c r="W36" s="21">
        <f>SUMIFS(Részletek!$E:$E,Részletek!$F:$F,'Időszakos elemzés'!U$1,Részletek!$C:$C,'Időszakos elemzés'!$B:$B)</f>
        <v>0</v>
      </c>
      <c r="X36" s="13">
        <f>COUNTIFS(Részletek!$F:$F,'Időszakos elemzés'!X$1,Részletek!$C:$C,'Időszakos elemzés'!$B36)</f>
        <v>0</v>
      </c>
      <c r="Y36" s="2">
        <f>SUMIFS(Részletek!$D:$D,Részletek!$F:$F,'Időszakos elemzés'!X$1,Részletek!$C:$C,'Időszakos elemzés'!$B:$B)</f>
        <v>0</v>
      </c>
      <c r="Z36" s="21">
        <f>SUMIFS(Részletek!$E:$E,Részletek!$F:$F,'Időszakos elemzés'!X$1,Részletek!$C:$C,'Időszakos elemzés'!$B:$B)</f>
        <v>0</v>
      </c>
      <c r="AA36" s="13">
        <f>COUNTIFS(Részletek!$F:$F,'Időszakos elemzés'!AA$1,Részletek!$C:$C,'Időszakos elemzés'!$B36)</f>
        <v>0</v>
      </c>
      <c r="AB36" s="2">
        <f>SUMIFS(Részletek!$D:$D,Részletek!$F:$F,'Időszakos elemzés'!AA$1,Részletek!$C:$C,'Időszakos elemzés'!$B:$B)</f>
        <v>0</v>
      </c>
      <c r="AC36" s="21">
        <f>SUMIFS(Részletek!$E:$E,Részletek!$F:$F,'Időszakos elemzés'!AA$1,Részletek!$C:$C,'Időszakos elemzés'!$B:$B)</f>
        <v>0</v>
      </c>
      <c r="AD36" s="13">
        <f>COUNTIFS(Részletek!$F:$F,'Időszakos elemzés'!AD$1,Részletek!$C:$C,'Időszakos elemzés'!$B36)</f>
        <v>0</v>
      </c>
      <c r="AE36" s="2">
        <f>SUMIFS(Részletek!$D:$D,Részletek!$F:$F,'Időszakos elemzés'!AD$1,Részletek!$C:$C,'Időszakos elemzés'!$B:$B)</f>
        <v>0</v>
      </c>
      <c r="AF36" s="21">
        <f>SUMIFS(Részletek!$E:$E,Részletek!$F:$F,'Időszakos elemzés'!AD$1,Részletek!$C:$C,'Időszakos elemzés'!$B:$B)</f>
        <v>0</v>
      </c>
      <c r="AG36" s="13">
        <f>COUNTIFS(Részletek!$F:$F,'Időszakos elemzés'!AG$1,Részletek!$C:$C,'Időszakos elemzés'!$B36)</f>
        <v>0</v>
      </c>
      <c r="AH36" s="2">
        <f>SUMIFS(Részletek!$D:$D,Részletek!$F:$F,'Időszakos elemzés'!AG$1,Részletek!$C:$C,'Időszakos elemzés'!$B:$B)</f>
        <v>0</v>
      </c>
      <c r="AI36" s="21">
        <f>SUMIFS(Részletek!$E:$E,Részletek!$F:$F,'Időszakos elemzés'!AG$1,Részletek!$C:$C,'Időszakos elemzés'!$B:$B)</f>
        <v>0</v>
      </c>
      <c r="AJ36" s="13">
        <f>COUNTIFS(Részletek!$F:$F,'Időszakos elemzés'!AJ$1,Részletek!$C:$C,'Időszakos elemzés'!$B36)</f>
        <v>0</v>
      </c>
      <c r="AK36" s="2">
        <f>SUMIFS(Részletek!$D:$D,Részletek!$F:$F,'Időszakos elemzés'!AJ$1,Részletek!$C:$C,'Időszakos elemzés'!$B:$B)</f>
        <v>0</v>
      </c>
      <c r="AL36" s="21">
        <f>SUMIFS(Részletek!$E:$E,Részletek!$F:$F,'Időszakos elemzés'!AJ$1,Részletek!$C:$C,'Időszakos elemzés'!$B:$B)</f>
        <v>0</v>
      </c>
    </row>
    <row r="37" spans="1:38" x14ac:dyDescent="0.35">
      <c r="A37" s="2" t="s">
        <v>65</v>
      </c>
      <c r="B37" s="8" t="s">
        <v>66</v>
      </c>
      <c r="C37" s="13">
        <f>COUNTIFS(Részletek!$F:$F,'Időszakos elemzés'!C$1,Részletek!$C:$C,'Időszakos elemzés'!$B37)</f>
        <v>0</v>
      </c>
      <c r="D37" s="2">
        <f>SUMIFS(Részletek!$D:$D,Részletek!$F:$F,'Időszakos elemzés'!C$1,Részletek!$C:$C,'Időszakos elemzés'!$B:$B)</f>
        <v>0</v>
      </c>
      <c r="E37" s="21">
        <f>SUMIFS(Részletek!$E:$E,Részletek!$F:$F,'Időszakos elemzés'!C$1,Részletek!$C:$C,'Időszakos elemzés'!$B:$B)</f>
        <v>0</v>
      </c>
      <c r="F37" s="13">
        <f>COUNTIFS(Részletek!$F:$F,'Időszakos elemzés'!F$1,Részletek!$C:$C,'Időszakos elemzés'!$B37)</f>
        <v>0</v>
      </c>
      <c r="G37" s="2">
        <f>SUMIFS(Részletek!$D:$D,Részletek!$F:$F,'Időszakos elemzés'!F$1,Részletek!$C:$C,'Időszakos elemzés'!$B:$B)</f>
        <v>0</v>
      </c>
      <c r="H37" s="21">
        <f>SUMIFS(Részletek!$E:$E,Részletek!$F:$F,'Időszakos elemzés'!F$1,Részletek!$C:$C,'Időszakos elemzés'!$B:$B)</f>
        <v>0</v>
      </c>
      <c r="I37" s="13">
        <f>COUNTIFS(Részletek!$F:$F,'Időszakos elemzés'!I$1,Részletek!$C:$C,'Időszakos elemzés'!$B37)</f>
        <v>0</v>
      </c>
      <c r="J37" s="2">
        <f>SUMIFS(Részletek!$D:$D,Részletek!$F:$F,'Időszakos elemzés'!I$1,Részletek!$C:$C,'Időszakos elemzés'!$B:$B)</f>
        <v>0</v>
      </c>
      <c r="K37" s="21">
        <f>SUMIFS(Részletek!$E:$E,Részletek!$F:$F,'Időszakos elemzés'!I$1,Részletek!$C:$C,'Időszakos elemzés'!$B:$B)</f>
        <v>0</v>
      </c>
      <c r="L37" s="13">
        <f>COUNTIFS(Részletek!$F:$F,'Időszakos elemzés'!L$1,Részletek!$C:$C,'Időszakos elemzés'!$B37)</f>
        <v>0</v>
      </c>
      <c r="M37" s="2">
        <f>SUMIFS(Részletek!$D:$D,Részletek!$F:$F,'Időszakos elemzés'!L$1,Részletek!$C:$C,'Időszakos elemzés'!$B:$B)</f>
        <v>0</v>
      </c>
      <c r="N37" s="21">
        <f>SUMIFS(Részletek!$E:$E,Részletek!$F:$F,'Időszakos elemzés'!L$1,Részletek!$C:$C,'Időszakos elemzés'!$B:$B)</f>
        <v>0</v>
      </c>
      <c r="O37" s="13">
        <f>COUNTIFS(Részletek!$F:$F,'Időszakos elemzés'!O$1,Részletek!$C:$C,'Időszakos elemzés'!$B37)</f>
        <v>0</v>
      </c>
      <c r="P37" s="2">
        <f>SUMIFS(Részletek!$D:$D,Részletek!$F:$F,'Időszakos elemzés'!O$1,Részletek!$C:$C,'Időszakos elemzés'!$B:$B)</f>
        <v>0</v>
      </c>
      <c r="Q37" s="21">
        <f>SUMIFS(Részletek!$E:$E,Részletek!$F:$F,'Időszakos elemzés'!O$1,Részletek!$C:$C,'Időszakos elemzés'!$B:$B)</f>
        <v>0</v>
      </c>
      <c r="R37" s="13">
        <f>COUNTIFS(Részletek!$F:$F,'Időszakos elemzés'!R$1,Részletek!$C:$C,'Időszakos elemzés'!$B37)</f>
        <v>0</v>
      </c>
      <c r="S37" s="2">
        <f>SUMIFS(Részletek!$D:$D,Részletek!$F:$F,'Időszakos elemzés'!R$1,Részletek!$C:$C,'Időszakos elemzés'!$B:$B)</f>
        <v>0</v>
      </c>
      <c r="T37" s="21">
        <f>SUMIFS(Részletek!$E:$E,Részletek!$F:$F,'Időszakos elemzés'!R$1,Részletek!$C:$C,'Időszakos elemzés'!$B:$B)</f>
        <v>0</v>
      </c>
      <c r="U37" s="13">
        <f>COUNTIFS(Részletek!$F:$F,'Időszakos elemzés'!U$1,Részletek!$C:$C,'Időszakos elemzés'!$B37)</f>
        <v>0</v>
      </c>
      <c r="V37" s="2">
        <f>SUMIFS(Részletek!$D:$D,Részletek!$F:$F,'Időszakos elemzés'!U$1,Részletek!$C:$C,'Időszakos elemzés'!$B:$B)</f>
        <v>0</v>
      </c>
      <c r="W37" s="21">
        <f>SUMIFS(Részletek!$E:$E,Részletek!$F:$F,'Időszakos elemzés'!U$1,Részletek!$C:$C,'Időszakos elemzés'!$B:$B)</f>
        <v>0</v>
      </c>
      <c r="X37" s="13">
        <f>COUNTIFS(Részletek!$F:$F,'Időszakos elemzés'!X$1,Részletek!$C:$C,'Időszakos elemzés'!$B37)</f>
        <v>0</v>
      </c>
      <c r="Y37" s="2">
        <f>SUMIFS(Részletek!$D:$D,Részletek!$F:$F,'Időszakos elemzés'!X$1,Részletek!$C:$C,'Időszakos elemzés'!$B:$B)</f>
        <v>0</v>
      </c>
      <c r="Z37" s="21">
        <f>SUMIFS(Részletek!$E:$E,Részletek!$F:$F,'Időszakos elemzés'!X$1,Részletek!$C:$C,'Időszakos elemzés'!$B:$B)</f>
        <v>0</v>
      </c>
      <c r="AA37" s="13">
        <f>COUNTIFS(Részletek!$F:$F,'Időszakos elemzés'!AA$1,Részletek!$C:$C,'Időszakos elemzés'!$B37)</f>
        <v>0</v>
      </c>
      <c r="AB37" s="2">
        <f>SUMIFS(Részletek!$D:$D,Részletek!$F:$F,'Időszakos elemzés'!AA$1,Részletek!$C:$C,'Időszakos elemzés'!$B:$B)</f>
        <v>0</v>
      </c>
      <c r="AC37" s="21">
        <f>SUMIFS(Részletek!$E:$E,Részletek!$F:$F,'Időszakos elemzés'!AA$1,Részletek!$C:$C,'Időszakos elemzés'!$B:$B)</f>
        <v>0</v>
      </c>
      <c r="AD37" s="13">
        <f>COUNTIFS(Részletek!$F:$F,'Időszakos elemzés'!AD$1,Részletek!$C:$C,'Időszakos elemzés'!$B37)</f>
        <v>0</v>
      </c>
      <c r="AE37" s="2">
        <f>SUMIFS(Részletek!$D:$D,Részletek!$F:$F,'Időszakos elemzés'!AD$1,Részletek!$C:$C,'Időszakos elemzés'!$B:$B)</f>
        <v>0</v>
      </c>
      <c r="AF37" s="21">
        <f>SUMIFS(Részletek!$E:$E,Részletek!$F:$F,'Időszakos elemzés'!AD$1,Részletek!$C:$C,'Időszakos elemzés'!$B:$B)</f>
        <v>0</v>
      </c>
      <c r="AG37" s="13">
        <f>COUNTIFS(Részletek!$F:$F,'Időszakos elemzés'!AG$1,Részletek!$C:$C,'Időszakos elemzés'!$B37)</f>
        <v>0</v>
      </c>
      <c r="AH37" s="2">
        <f>SUMIFS(Részletek!$D:$D,Részletek!$F:$F,'Időszakos elemzés'!AG$1,Részletek!$C:$C,'Időszakos elemzés'!$B:$B)</f>
        <v>0</v>
      </c>
      <c r="AI37" s="21">
        <f>SUMIFS(Részletek!$E:$E,Részletek!$F:$F,'Időszakos elemzés'!AG$1,Részletek!$C:$C,'Időszakos elemzés'!$B:$B)</f>
        <v>0</v>
      </c>
      <c r="AJ37" s="13">
        <f>COUNTIFS(Részletek!$F:$F,'Időszakos elemzés'!AJ$1,Részletek!$C:$C,'Időszakos elemzés'!$B37)</f>
        <v>0</v>
      </c>
      <c r="AK37" s="2">
        <f>SUMIFS(Részletek!$D:$D,Részletek!$F:$F,'Időszakos elemzés'!AJ$1,Részletek!$C:$C,'Időszakos elemzés'!$B:$B)</f>
        <v>0</v>
      </c>
      <c r="AL37" s="21">
        <f>SUMIFS(Részletek!$E:$E,Részletek!$F:$F,'Időszakos elemzés'!AJ$1,Részletek!$C:$C,'Időszakos elemzés'!$B:$B)</f>
        <v>0</v>
      </c>
    </row>
    <row r="38" spans="1:38" x14ac:dyDescent="0.35">
      <c r="A38" s="2" t="s">
        <v>67</v>
      </c>
      <c r="B38" s="8" t="s">
        <v>68</v>
      </c>
      <c r="C38" s="13">
        <f>COUNTIFS(Részletek!$F:$F,'Időszakos elemzés'!C$1,Részletek!$C:$C,'Időszakos elemzés'!$B38)</f>
        <v>0</v>
      </c>
      <c r="D38" s="2">
        <f>SUMIFS(Részletek!$D:$D,Részletek!$F:$F,'Időszakos elemzés'!C$1,Részletek!$C:$C,'Időszakos elemzés'!$B:$B)</f>
        <v>0</v>
      </c>
      <c r="E38" s="21">
        <f>SUMIFS(Részletek!$E:$E,Részletek!$F:$F,'Időszakos elemzés'!C$1,Részletek!$C:$C,'Időszakos elemzés'!$B:$B)</f>
        <v>0</v>
      </c>
      <c r="F38" s="13">
        <f>COUNTIFS(Részletek!$F:$F,'Időszakos elemzés'!F$1,Részletek!$C:$C,'Időszakos elemzés'!$B38)</f>
        <v>0</v>
      </c>
      <c r="G38" s="2">
        <f>SUMIFS(Részletek!$D:$D,Részletek!$F:$F,'Időszakos elemzés'!F$1,Részletek!$C:$C,'Időszakos elemzés'!$B:$B)</f>
        <v>0</v>
      </c>
      <c r="H38" s="21">
        <f>SUMIFS(Részletek!$E:$E,Részletek!$F:$F,'Időszakos elemzés'!F$1,Részletek!$C:$C,'Időszakos elemzés'!$B:$B)</f>
        <v>0</v>
      </c>
      <c r="I38" s="13">
        <f>COUNTIFS(Részletek!$F:$F,'Időszakos elemzés'!I$1,Részletek!$C:$C,'Időszakos elemzés'!$B38)</f>
        <v>0</v>
      </c>
      <c r="J38" s="2">
        <f>SUMIFS(Részletek!$D:$D,Részletek!$F:$F,'Időszakos elemzés'!I$1,Részletek!$C:$C,'Időszakos elemzés'!$B:$B)</f>
        <v>0</v>
      </c>
      <c r="K38" s="21">
        <f>SUMIFS(Részletek!$E:$E,Részletek!$F:$F,'Időszakos elemzés'!I$1,Részletek!$C:$C,'Időszakos elemzés'!$B:$B)</f>
        <v>0</v>
      </c>
      <c r="L38" s="13">
        <f>COUNTIFS(Részletek!$F:$F,'Időszakos elemzés'!L$1,Részletek!$C:$C,'Időszakos elemzés'!$B38)</f>
        <v>0</v>
      </c>
      <c r="M38" s="2">
        <f>SUMIFS(Részletek!$D:$D,Részletek!$F:$F,'Időszakos elemzés'!L$1,Részletek!$C:$C,'Időszakos elemzés'!$B:$B)</f>
        <v>0</v>
      </c>
      <c r="N38" s="21">
        <f>SUMIFS(Részletek!$E:$E,Részletek!$F:$F,'Időszakos elemzés'!L$1,Részletek!$C:$C,'Időszakos elemzés'!$B:$B)</f>
        <v>0</v>
      </c>
      <c r="O38" s="13">
        <f>COUNTIFS(Részletek!$F:$F,'Időszakos elemzés'!O$1,Részletek!$C:$C,'Időszakos elemzés'!$B38)</f>
        <v>0</v>
      </c>
      <c r="P38" s="2">
        <f>SUMIFS(Részletek!$D:$D,Részletek!$F:$F,'Időszakos elemzés'!O$1,Részletek!$C:$C,'Időszakos elemzés'!$B:$B)</f>
        <v>0</v>
      </c>
      <c r="Q38" s="21">
        <f>SUMIFS(Részletek!$E:$E,Részletek!$F:$F,'Időszakos elemzés'!O$1,Részletek!$C:$C,'Időszakos elemzés'!$B:$B)</f>
        <v>0</v>
      </c>
      <c r="R38" s="13">
        <f>COUNTIFS(Részletek!$F:$F,'Időszakos elemzés'!R$1,Részletek!$C:$C,'Időszakos elemzés'!$B38)</f>
        <v>0</v>
      </c>
      <c r="S38" s="2">
        <f>SUMIFS(Részletek!$D:$D,Részletek!$F:$F,'Időszakos elemzés'!R$1,Részletek!$C:$C,'Időszakos elemzés'!$B:$B)</f>
        <v>0</v>
      </c>
      <c r="T38" s="21">
        <f>SUMIFS(Részletek!$E:$E,Részletek!$F:$F,'Időszakos elemzés'!R$1,Részletek!$C:$C,'Időszakos elemzés'!$B:$B)</f>
        <v>0</v>
      </c>
      <c r="U38" s="13">
        <f>COUNTIFS(Részletek!$F:$F,'Időszakos elemzés'!U$1,Részletek!$C:$C,'Időszakos elemzés'!$B38)</f>
        <v>0</v>
      </c>
      <c r="V38" s="2">
        <f>SUMIFS(Részletek!$D:$D,Részletek!$F:$F,'Időszakos elemzés'!U$1,Részletek!$C:$C,'Időszakos elemzés'!$B:$B)</f>
        <v>0</v>
      </c>
      <c r="W38" s="21">
        <f>SUMIFS(Részletek!$E:$E,Részletek!$F:$F,'Időszakos elemzés'!U$1,Részletek!$C:$C,'Időszakos elemzés'!$B:$B)</f>
        <v>0</v>
      </c>
      <c r="X38" s="13">
        <f>COUNTIFS(Részletek!$F:$F,'Időszakos elemzés'!X$1,Részletek!$C:$C,'Időszakos elemzés'!$B38)</f>
        <v>0</v>
      </c>
      <c r="Y38" s="2">
        <f>SUMIFS(Részletek!$D:$D,Részletek!$F:$F,'Időszakos elemzés'!X$1,Részletek!$C:$C,'Időszakos elemzés'!$B:$B)</f>
        <v>0</v>
      </c>
      <c r="Z38" s="21">
        <f>SUMIFS(Részletek!$E:$E,Részletek!$F:$F,'Időszakos elemzés'!X$1,Részletek!$C:$C,'Időszakos elemzés'!$B:$B)</f>
        <v>0</v>
      </c>
      <c r="AA38" s="13">
        <f>COUNTIFS(Részletek!$F:$F,'Időszakos elemzés'!AA$1,Részletek!$C:$C,'Időszakos elemzés'!$B38)</f>
        <v>0</v>
      </c>
      <c r="AB38" s="2">
        <f>SUMIFS(Részletek!$D:$D,Részletek!$F:$F,'Időszakos elemzés'!AA$1,Részletek!$C:$C,'Időszakos elemzés'!$B:$B)</f>
        <v>0</v>
      </c>
      <c r="AC38" s="21">
        <f>SUMIFS(Részletek!$E:$E,Részletek!$F:$F,'Időszakos elemzés'!AA$1,Részletek!$C:$C,'Időszakos elemzés'!$B:$B)</f>
        <v>0</v>
      </c>
      <c r="AD38" s="13">
        <f>COUNTIFS(Részletek!$F:$F,'Időszakos elemzés'!AD$1,Részletek!$C:$C,'Időszakos elemzés'!$B38)</f>
        <v>0</v>
      </c>
      <c r="AE38" s="2">
        <f>SUMIFS(Részletek!$D:$D,Részletek!$F:$F,'Időszakos elemzés'!AD$1,Részletek!$C:$C,'Időszakos elemzés'!$B:$B)</f>
        <v>0</v>
      </c>
      <c r="AF38" s="21">
        <f>SUMIFS(Részletek!$E:$E,Részletek!$F:$F,'Időszakos elemzés'!AD$1,Részletek!$C:$C,'Időszakos elemzés'!$B:$B)</f>
        <v>0</v>
      </c>
      <c r="AG38" s="13">
        <f>COUNTIFS(Részletek!$F:$F,'Időszakos elemzés'!AG$1,Részletek!$C:$C,'Időszakos elemzés'!$B38)</f>
        <v>0</v>
      </c>
      <c r="AH38" s="2">
        <f>SUMIFS(Részletek!$D:$D,Részletek!$F:$F,'Időszakos elemzés'!AG$1,Részletek!$C:$C,'Időszakos elemzés'!$B:$B)</f>
        <v>0</v>
      </c>
      <c r="AI38" s="21">
        <f>SUMIFS(Részletek!$E:$E,Részletek!$F:$F,'Időszakos elemzés'!AG$1,Részletek!$C:$C,'Időszakos elemzés'!$B:$B)</f>
        <v>0</v>
      </c>
      <c r="AJ38" s="13">
        <f>COUNTIFS(Részletek!$F:$F,'Időszakos elemzés'!AJ$1,Részletek!$C:$C,'Időszakos elemzés'!$B38)</f>
        <v>0</v>
      </c>
      <c r="AK38" s="2">
        <f>SUMIFS(Részletek!$D:$D,Részletek!$F:$F,'Időszakos elemzés'!AJ$1,Részletek!$C:$C,'Időszakos elemzés'!$B:$B)</f>
        <v>0</v>
      </c>
      <c r="AL38" s="21">
        <f>SUMIFS(Részletek!$E:$E,Részletek!$F:$F,'Időszakos elemzés'!AJ$1,Részletek!$C:$C,'Időszakos elemzés'!$B:$B)</f>
        <v>0</v>
      </c>
    </row>
    <row r="39" spans="1:38" x14ac:dyDescent="0.35">
      <c r="A39" s="2" t="s">
        <v>69</v>
      </c>
      <c r="B39" s="8" t="s">
        <v>81</v>
      </c>
      <c r="C39" s="13">
        <f>COUNTIFS(Részletek!$F:$F,'Időszakos elemzés'!C$1,Részletek!$C:$C,'Időszakos elemzés'!$B39)</f>
        <v>0</v>
      </c>
      <c r="D39" s="2">
        <f>SUMIFS(Részletek!$D:$D,Részletek!$F:$F,'Időszakos elemzés'!C$1,Részletek!$C:$C,'Időszakos elemzés'!$B:$B)</f>
        <v>0</v>
      </c>
      <c r="E39" s="21">
        <f>SUMIFS(Részletek!$E:$E,Részletek!$F:$F,'Időszakos elemzés'!C$1,Részletek!$C:$C,'Időszakos elemzés'!$B:$B)</f>
        <v>0</v>
      </c>
      <c r="F39" s="13">
        <f>COUNTIFS(Részletek!$F:$F,'Időszakos elemzés'!F$1,Részletek!$C:$C,'Időszakos elemzés'!$B39)</f>
        <v>0</v>
      </c>
      <c r="G39" s="2">
        <f>SUMIFS(Részletek!$D:$D,Részletek!$F:$F,'Időszakos elemzés'!F$1,Részletek!$C:$C,'Időszakos elemzés'!$B:$B)</f>
        <v>0</v>
      </c>
      <c r="H39" s="21">
        <f>SUMIFS(Részletek!$E:$E,Részletek!$F:$F,'Időszakos elemzés'!F$1,Részletek!$C:$C,'Időszakos elemzés'!$B:$B)</f>
        <v>0</v>
      </c>
      <c r="I39" s="13">
        <f>COUNTIFS(Részletek!$F:$F,'Időszakos elemzés'!I$1,Részletek!$C:$C,'Időszakos elemzés'!$B39)</f>
        <v>0</v>
      </c>
      <c r="J39" s="2">
        <f>SUMIFS(Részletek!$D:$D,Részletek!$F:$F,'Időszakos elemzés'!I$1,Részletek!$C:$C,'Időszakos elemzés'!$B:$B)</f>
        <v>0</v>
      </c>
      <c r="K39" s="21">
        <f>SUMIFS(Részletek!$E:$E,Részletek!$F:$F,'Időszakos elemzés'!I$1,Részletek!$C:$C,'Időszakos elemzés'!$B:$B)</f>
        <v>0</v>
      </c>
      <c r="L39" s="13">
        <f>COUNTIFS(Részletek!$F:$F,'Időszakos elemzés'!L$1,Részletek!$C:$C,'Időszakos elemzés'!$B39)</f>
        <v>0</v>
      </c>
      <c r="M39" s="2">
        <f>SUMIFS(Részletek!$D:$D,Részletek!$F:$F,'Időszakos elemzés'!L$1,Részletek!$C:$C,'Időszakos elemzés'!$B:$B)</f>
        <v>0</v>
      </c>
      <c r="N39" s="21">
        <f>SUMIFS(Részletek!$E:$E,Részletek!$F:$F,'Időszakos elemzés'!L$1,Részletek!$C:$C,'Időszakos elemzés'!$B:$B)</f>
        <v>0</v>
      </c>
      <c r="O39" s="13">
        <f>COUNTIFS(Részletek!$F:$F,'Időszakos elemzés'!O$1,Részletek!$C:$C,'Időszakos elemzés'!$B39)</f>
        <v>0</v>
      </c>
      <c r="P39" s="2">
        <f>SUMIFS(Részletek!$D:$D,Részletek!$F:$F,'Időszakos elemzés'!O$1,Részletek!$C:$C,'Időszakos elemzés'!$B:$B)</f>
        <v>0</v>
      </c>
      <c r="Q39" s="21">
        <f>SUMIFS(Részletek!$E:$E,Részletek!$F:$F,'Időszakos elemzés'!O$1,Részletek!$C:$C,'Időszakos elemzés'!$B:$B)</f>
        <v>0</v>
      </c>
      <c r="R39" s="13">
        <f>COUNTIFS(Részletek!$F:$F,'Időszakos elemzés'!R$1,Részletek!$C:$C,'Időszakos elemzés'!$B39)</f>
        <v>0</v>
      </c>
      <c r="S39" s="2">
        <f>SUMIFS(Részletek!$D:$D,Részletek!$F:$F,'Időszakos elemzés'!R$1,Részletek!$C:$C,'Időszakos elemzés'!$B:$B)</f>
        <v>0</v>
      </c>
      <c r="T39" s="21">
        <f>SUMIFS(Részletek!$E:$E,Részletek!$F:$F,'Időszakos elemzés'!R$1,Részletek!$C:$C,'Időszakos elemzés'!$B:$B)</f>
        <v>0</v>
      </c>
      <c r="U39" s="13">
        <f>COUNTIFS(Részletek!$F:$F,'Időszakos elemzés'!U$1,Részletek!$C:$C,'Időszakos elemzés'!$B39)</f>
        <v>0</v>
      </c>
      <c r="V39" s="2">
        <f>SUMIFS(Részletek!$D:$D,Részletek!$F:$F,'Időszakos elemzés'!U$1,Részletek!$C:$C,'Időszakos elemzés'!$B:$B)</f>
        <v>0</v>
      </c>
      <c r="W39" s="21">
        <f>SUMIFS(Részletek!$E:$E,Részletek!$F:$F,'Időszakos elemzés'!U$1,Részletek!$C:$C,'Időszakos elemzés'!$B:$B)</f>
        <v>0</v>
      </c>
      <c r="X39" s="13">
        <f>COUNTIFS(Részletek!$F:$F,'Időszakos elemzés'!X$1,Részletek!$C:$C,'Időszakos elemzés'!$B39)</f>
        <v>0</v>
      </c>
      <c r="Y39" s="2">
        <f>SUMIFS(Részletek!$D:$D,Részletek!$F:$F,'Időszakos elemzés'!X$1,Részletek!$C:$C,'Időszakos elemzés'!$B:$B)</f>
        <v>0</v>
      </c>
      <c r="Z39" s="21">
        <f>SUMIFS(Részletek!$E:$E,Részletek!$F:$F,'Időszakos elemzés'!X$1,Részletek!$C:$C,'Időszakos elemzés'!$B:$B)</f>
        <v>0</v>
      </c>
      <c r="AA39" s="13">
        <f>COUNTIFS(Részletek!$F:$F,'Időszakos elemzés'!AA$1,Részletek!$C:$C,'Időszakos elemzés'!$B39)</f>
        <v>0</v>
      </c>
      <c r="AB39" s="2">
        <f>SUMIFS(Részletek!$D:$D,Részletek!$F:$F,'Időszakos elemzés'!AA$1,Részletek!$C:$C,'Időszakos elemzés'!$B:$B)</f>
        <v>0</v>
      </c>
      <c r="AC39" s="21">
        <f>SUMIFS(Részletek!$E:$E,Részletek!$F:$F,'Időszakos elemzés'!AA$1,Részletek!$C:$C,'Időszakos elemzés'!$B:$B)</f>
        <v>0</v>
      </c>
      <c r="AD39" s="13">
        <f>COUNTIFS(Részletek!$F:$F,'Időszakos elemzés'!AD$1,Részletek!$C:$C,'Időszakos elemzés'!$B39)</f>
        <v>0</v>
      </c>
      <c r="AE39" s="2">
        <f>SUMIFS(Részletek!$D:$D,Részletek!$F:$F,'Időszakos elemzés'!AD$1,Részletek!$C:$C,'Időszakos elemzés'!$B:$B)</f>
        <v>0</v>
      </c>
      <c r="AF39" s="21">
        <f>SUMIFS(Részletek!$E:$E,Részletek!$F:$F,'Időszakos elemzés'!AD$1,Részletek!$C:$C,'Időszakos elemzés'!$B:$B)</f>
        <v>0</v>
      </c>
      <c r="AG39" s="13">
        <f>COUNTIFS(Részletek!$F:$F,'Időszakos elemzés'!AG$1,Részletek!$C:$C,'Időszakos elemzés'!$B39)</f>
        <v>0</v>
      </c>
      <c r="AH39" s="2">
        <f>SUMIFS(Részletek!$D:$D,Részletek!$F:$F,'Időszakos elemzés'!AG$1,Részletek!$C:$C,'Időszakos elemzés'!$B:$B)</f>
        <v>0</v>
      </c>
      <c r="AI39" s="21">
        <f>SUMIFS(Részletek!$E:$E,Részletek!$F:$F,'Időszakos elemzés'!AG$1,Részletek!$C:$C,'Időszakos elemzés'!$B:$B)</f>
        <v>0</v>
      </c>
      <c r="AJ39" s="13">
        <f>COUNTIFS(Részletek!$F:$F,'Időszakos elemzés'!AJ$1,Részletek!$C:$C,'Időszakos elemzés'!$B39)</f>
        <v>0</v>
      </c>
      <c r="AK39" s="2">
        <f>SUMIFS(Részletek!$D:$D,Részletek!$F:$F,'Időszakos elemzés'!AJ$1,Részletek!$C:$C,'Időszakos elemzés'!$B:$B)</f>
        <v>0</v>
      </c>
      <c r="AL39" s="21">
        <f>SUMIFS(Részletek!$E:$E,Részletek!$F:$F,'Időszakos elemzés'!AJ$1,Részletek!$C:$C,'Időszakos elemzés'!$B:$B)</f>
        <v>0</v>
      </c>
    </row>
    <row r="40" spans="1:38" x14ac:dyDescent="0.35">
      <c r="A40" s="2" t="s">
        <v>96</v>
      </c>
      <c r="B40" s="8" t="s">
        <v>97</v>
      </c>
      <c r="C40" s="13">
        <f>COUNTIFS(Részletek!$F:$F,'Időszakos elemzés'!C$1,Részletek!$C:$C,'Időszakos elemzés'!$B40)</f>
        <v>0</v>
      </c>
      <c r="D40" s="2">
        <f>SUMIFS(Részletek!$D:$D,Részletek!$F:$F,'Időszakos elemzés'!C$1,Részletek!$C:$C,'Időszakos elemzés'!$B:$B)</f>
        <v>0</v>
      </c>
      <c r="E40" s="21">
        <f>SUMIFS(Részletek!$E:$E,Részletek!$F:$F,'Időszakos elemzés'!C$1,Részletek!$C:$C,'Időszakos elemzés'!$B:$B)</f>
        <v>0</v>
      </c>
      <c r="F40" s="13">
        <f>COUNTIFS(Részletek!$F:$F,'Időszakos elemzés'!F$1,Részletek!$C:$C,'Időszakos elemzés'!$B40)</f>
        <v>0</v>
      </c>
      <c r="G40" s="2">
        <f>SUMIFS(Részletek!$D:$D,Részletek!$F:$F,'Időszakos elemzés'!F$1,Részletek!$C:$C,'Időszakos elemzés'!$B:$B)</f>
        <v>0</v>
      </c>
      <c r="H40" s="21">
        <f>SUMIFS(Részletek!$E:$E,Részletek!$F:$F,'Időszakos elemzés'!F$1,Részletek!$C:$C,'Időszakos elemzés'!$B:$B)</f>
        <v>0</v>
      </c>
      <c r="I40" s="13">
        <f>COUNTIFS(Részletek!$F:$F,'Időszakos elemzés'!I$1,Részletek!$C:$C,'Időszakos elemzés'!$B40)</f>
        <v>0</v>
      </c>
      <c r="J40" s="2">
        <f>SUMIFS(Részletek!$D:$D,Részletek!$F:$F,'Időszakos elemzés'!I$1,Részletek!$C:$C,'Időszakos elemzés'!$B:$B)</f>
        <v>0</v>
      </c>
      <c r="K40" s="21">
        <f>SUMIFS(Részletek!$E:$E,Részletek!$F:$F,'Időszakos elemzés'!I$1,Részletek!$C:$C,'Időszakos elemzés'!$B:$B)</f>
        <v>0</v>
      </c>
      <c r="L40" s="13">
        <f>COUNTIFS(Részletek!$F:$F,'Időszakos elemzés'!L$1,Részletek!$C:$C,'Időszakos elemzés'!$B40)</f>
        <v>0</v>
      </c>
      <c r="M40" s="2">
        <f>SUMIFS(Részletek!$D:$D,Részletek!$F:$F,'Időszakos elemzés'!L$1,Részletek!$C:$C,'Időszakos elemzés'!$B:$B)</f>
        <v>0</v>
      </c>
      <c r="N40" s="21">
        <f>SUMIFS(Részletek!$E:$E,Részletek!$F:$F,'Időszakos elemzés'!L$1,Részletek!$C:$C,'Időszakos elemzés'!$B:$B)</f>
        <v>0</v>
      </c>
      <c r="O40" s="13">
        <f>COUNTIFS(Részletek!$F:$F,'Időszakos elemzés'!O$1,Részletek!$C:$C,'Időszakos elemzés'!$B40)</f>
        <v>0</v>
      </c>
      <c r="P40" s="2">
        <f>SUMIFS(Részletek!$D:$D,Részletek!$F:$F,'Időszakos elemzés'!O$1,Részletek!$C:$C,'Időszakos elemzés'!$B:$B)</f>
        <v>0</v>
      </c>
      <c r="Q40" s="21">
        <f>SUMIFS(Részletek!$E:$E,Részletek!$F:$F,'Időszakos elemzés'!O$1,Részletek!$C:$C,'Időszakos elemzés'!$B:$B)</f>
        <v>0</v>
      </c>
      <c r="R40" s="13">
        <f>COUNTIFS(Részletek!$F:$F,'Időszakos elemzés'!R$1,Részletek!$C:$C,'Időszakos elemzés'!$B40)</f>
        <v>0</v>
      </c>
      <c r="S40" s="2">
        <f>SUMIFS(Részletek!$D:$D,Részletek!$F:$F,'Időszakos elemzés'!R$1,Részletek!$C:$C,'Időszakos elemzés'!$B:$B)</f>
        <v>0</v>
      </c>
      <c r="T40" s="21">
        <f>SUMIFS(Részletek!$E:$E,Részletek!$F:$F,'Időszakos elemzés'!R$1,Részletek!$C:$C,'Időszakos elemzés'!$B:$B)</f>
        <v>0</v>
      </c>
      <c r="U40" s="13">
        <f>COUNTIFS(Részletek!$F:$F,'Időszakos elemzés'!U$1,Részletek!$C:$C,'Időszakos elemzés'!$B40)</f>
        <v>0</v>
      </c>
      <c r="V40" s="2">
        <f>SUMIFS(Részletek!$D:$D,Részletek!$F:$F,'Időszakos elemzés'!U$1,Részletek!$C:$C,'Időszakos elemzés'!$B:$B)</f>
        <v>0</v>
      </c>
      <c r="W40" s="21">
        <f>SUMIFS(Részletek!$E:$E,Részletek!$F:$F,'Időszakos elemzés'!U$1,Részletek!$C:$C,'Időszakos elemzés'!$B:$B)</f>
        <v>0</v>
      </c>
      <c r="X40" s="13">
        <f>COUNTIFS(Részletek!$F:$F,'Időszakos elemzés'!X$1,Részletek!$C:$C,'Időszakos elemzés'!$B40)</f>
        <v>0</v>
      </c>
      <c r="Y40" s="2">
        <f>SUMIFS(Részletek!$D:$D,Részletek!$F:$F,'Időszakos elemzés'!X$1,Részletek!$C:$C,'Időszakos elemzés'!$B:$B)</f>
        <v>0</v>
      </c>
      <c r="Z40" s="21">
        <f>SUMIFS(Részletek!$E:$E,Részletek!$F:$F,'Időszakos elemzés'!X$1,Részletek!$C:$C,'Időszakos elemzés'!$B:$B)</f>
        <v>0</v>
      </c>
      <c r="AA40" s="13">
        <f>COUNTIFS(Részletek!$F:$F,'Időszakos elemzés'!AA$1,Részletek!$C:$C,'Időszakos elemzés'!$B40)</f>
        <v>0</v>
      </c>
      <c r="AB40" s="2">
        <f>SUMIFS(Részletek!$D:$D,Részletek!$F:$F,'Időszakos elemzés'!AA$1,Részletek!$C:$C,'Időszakos elemzés'!$B:$B)</f>
        <v>0</v>
      </c>
      <c r="AC40" s="21">
        <f>SUMIFS(Részletek!$E:$E,Részletek!$F:$F,'Időszakos elemzés'!AA$1,Részletek!$C:$C,'Időszakos elemzés'!$B:$B)</f>
        <v>0</v>
      </c>
      <c r="AD40" s="13">
        <f>COUNTIFS(Részletek!$F:$F,'Időszakos elemzés'!AD$1,Részletek!$C:$C,'Időszakos elemzés'!$B40)</f>
        <v>0</v>
      </c>
      <c r="AE40" s="2">
        <f>SUMIFS(Részletek!$D:$D,Részletek!$F:$F,'Időszakos elemzés'!AD$1,Részletek!$C:$C,'Időszakos elemzés'!$B:$B)</f>
        <v>0</v>
      </c>
      <c r="AF40" s="21">
        <f>SUMIFS(Részletek!$E:$E,Részletek!$F:$F,'Időszakos elemzés'!AD$1,Részletek!$C:$C,'Időszakos elemzés'!$B:$B)</f>
        <v>0</v>
      </c>
      <c r="AG40" s="13">
        <f>COUNTIFS(Részletek!$F:$F,'Időszakos elemzés'!AG$1,Részletek!$C:$C,'Időszakos elemzés'!$B40)</f>
        <v>0</v>
      </c>
      <c r="AH40" s="2">
        <f>SUMIFS(Részletek!$D:$D,Részletek!$F:$F,'Időszakos elemzés'!AG$1,Részletek!$C:$C,'Időszakos elemzés'!$B:$B)</f>
        <v>0</v>
      </c>
      <c r="AI40" s="21">
        <f>SUMIFS(Részletek!$E:$E,Részletek!$F:$F,'Időszakos elemzés'!AG$1,Részletek!$C:$C,'Időszakos elemzés'!$B:$B)</f>
        <v>0</v>
      </c>
      <c r="AJ40" s="13">
        <f>COUNTIFS(Részletek!$F:$F,'Időszakos elemzés'!AJ$1,Részletek!$C:$C,'Időszakos elemzés'!$B40)</f>
        <v>0</v>
      </c>
      <c r="AK40" s="2">
        <f>SUMIFS(Részletek!$D:$D,Részletek!$F:$F,'Időszakos elemzés'!AJ$1,Részletek!$C:$C,'Időszakos elemzés'!$B:$B)</f>
        <v>0</v>
      </c>
      <c r="AL40" s="21">
        <f>SUMIFS(Részletek!$E:$E,Részletek!$F:$F,'Időszakos elemzés'!AJ$1,Részletek!$C:$C,'Időszakos elemzés'!$B:$B)</f>
        <v>0</v>
      </c>
    </row>
    <row r="41" spans="1:38" s="5" customFormat="1" x14ac:dyDescent="0.35">
      <c r="A41" s="4" t="s">
        <v>70</v>
      </c>
      <c r="B41" s="7">
        <v>7</v>
      </c>
      <c r="C41" s="12">
        <f>SUM(C42:C47)</f>
        <v>0</v>
      </c>
      <c r="D41" s="4">
        <f t="shared" ref="D41:H41" si="8">SUM(D42:D47)</f>
        <v>0</v>
      </c>
      <c r="E41" s="20">
        <f t="shared" si="8"/>
        <v>0</v>
      </c>
      <c r="F41" s="12">
        <f t="shared" si="8"/>
        <v>0</v>
      </c>
      <c r="G41" s="4">
        <f t="shared" si="8"/>
        <v>0</v>
      </c>
      <c r="H41" s="20">
        <f t="shared" si="8"/>
        <v>0</v>
      </c>
      <c r="I41" s="12">
        <f>SUM(I42:I47)</f>
        <v>0</v>
      </c>
      <c r="J41" s="4">
        <f t="shared" ref="J41:AL41" si="9">SUM(J42:J47)</f>
        <v>0</v>
      </c>
      <c r="K41" s="20">
        <f t="shared" si="9"/>
        <v>0</v>
      </c>
      <c r="L41" s="12">
        <f t="shared" si="9"/>
        <v>0</v>
      </c>
      <c r="M41" s="4">
        <f t="shared" si="9"/>
        <v>0</v>
      </c>
      <c r="N41" s="20">
        <f t="shared" si="9"/>
        <v>0</v>
      </c>
      <c r="O41" s="12">
        <f t="shared" si="9"/>
        <v>0</v>
      </c>
      <c r="P41" s="4">
        <f t="shared" si="9"/>
        <v>0</v>
      </c>
      <c r="Q41" s="20">
        <f t="shared" si="9"/>
        <v>0</v>
      </c>
      <c r="R41" s="12">
        <f t="shared" si="9"/>
        <v>0</v>
      </c>
      <c r="S41" s="4">
        <f t="shared" si="9"/>
        <v>0</v>
      </c>
      <c r="T41" s="20">
        <f t="shared" si="9"/>
        <v>0</v>
      </c>
      <c r="U41" s="12">
        <f t="shared" si="9"/>
        <v>0</v>
      </c>
      <c r="V41" s="4">
        <f t="shared" si="9"/>
        <v>0</v>
      </c>
      <c r="W41" s="20">
        <f t="shared" si="9"/>
        <v>0</v>
      </c>
      <c r="X41" s="12">
        <f t="shared" si="9"/>
        <v>0</v>
      </c>
      <c r="Y41" s="4">
        <f t="shared" si="9"/>
        <v>0</v>
      </c>
      <c r="Z41" s="20">
        <f t="shared" si="9"/>
        <v>0</v>
      </c>
      <c r="AA41" s="12">
        <f t="shared" si="9"/>
        <v>0</v>
      </c>
      <c r="AB41" s="4">
        <f t="shared" si="9"/>
        <v>0</v>
      </c>
      <c r="AC41" s="20">
        <f t="shared" si="9"/>
        <v>0</v>
      </c>
      <c r="AD41" s="12">
        <f t="shared" si="9"/>
        <v>0</v>
      </c>
      <c r="AE41" s="4">
        <f t="shared" si="9"/>
        <v>0</v>
      </c>
      <c r="AF41" s="20">
        <f t="shared" si="9"/>
        <v>0</v>
      </c>
      <c r="AG41" s="12">
        <f t="shared" si="9"/>
        <v>0</v>
      </c>
      <c r="AH41" s="4">
        <f t="shared" si="9"/>
        <v>0</v>
      </c>
      <c r="AI41" s="20">
        <f t="shared" si="9"/>
        <v>0</v>
      </c>
      <c r="AJ41" s="12">
        <f t="shared" si="9"/>
        <v>0</v>
      </c>
      <c r="AK41" s="4">
        <f t="shared" si="9"/>
        <v>0</v>
      </c>
      <c r="AL41" s="20">
        <f t="shared" si="9"/>
        <v>0</v>
      </c>
    </row>
    <row r="42" spans="1:38" x14ac:dyDescent="0.35">
      <c r="A42" s="2" t="s">
        <v>71</v>
      </c>
      <c r="B42" s="8" t="s">
        <v>72</v>
      </c>
      <c r="C42" s="13">
        <f>COUNTIFS(Részletek!$F:$F,'Időszakos elemzés'!C$1,Részletek!$C:$C,'Időszakos elemzés'!$B42)</f>
        <v>0</v>
      </c>
      <c r="D42" s="2">
        <f>SUMIFS(Részletek!$D:$D,Részletek!$F:$F,'Időszakos elemzés'!C$1,Részletek!$C:$C,'Időszakos elemzés'!$B:$B)</f>
        <v>0</v>
      </c>
      <c r="E42" s="21">
        <f>SUMIFS(Részletek!$E:$E,Részletek!$F:$F,'Időszakos elemzés'!C$1,Részletek!$C:$C,'Időszakos elemzés'!$B:$B)</f>
        <v>0</v>
      </c>
      <c r="F42" s="13">
        <f>COUNTIFS(Részletek!$F:$F,'Időszakos elemzés'!F$1,Részletek!$C:$C,'Időszakos elemzés'!$B42)</f>
        <v>0</v>
      </c>
      <c r="G42" s="2">
        <f>SUMIFS(Részletek!$D:$D,Részletek!$F:$F,'Időszakos elemzés'!F$1,Részletek!$C:$C,'Időszakos elemzés'!$B:$B)</f>
        <v>0</v>
      </c>
      <c r="H42" s="21">
        <f>SUMIFS(Részletek!$E:$E,Részletek!$F:$F,'Időszakos elemzés'!F$1,Részletek!$C:$C,'Időszakos elemzés'!$B:$B)</f>
        <v>0</v>
      </c>
      <c r="I42" s="13">
        <f>COUNTIFS(Részletek!$F:$F,'Időszakos elemzés'!I$1,Részletek!$C:$C,'Időszakos elemzés'!$B42)</f>
        <v>0</v>
      </c>
      <c r="J42" s="2">
        <f>SUMIFS(Részletek!$D:$D,Részletek!$F:$F,'Időszakos elemzés'!I$1,Részletek!$C:$C,'Időszakos elemzés'!$B:$B)</f>
        <v>0</v>
      </c>
      <c r="K42" s="21">
        <f>SUMIFS(Részletek!$E:$E,Részletek!$F:$F,'Időszakos elemzés'!I$1,Részletek!$C:$C,'Időszakos elemzés'!$B:$B)</f>
        <v>0</v>
      </c>
      <c r="L42" s="13">
        <f>COUNTIFS(Részletek!$F:$F,'Időszakos elemzés'!L$1,Részletek!$C:$C,'Időszakos elemzés'!$B42)</f>
        <v>0</v>
      </c>
      <c r="M42" s="2">
        <f>SUMIFS(Részletek!$D:$D,Részletek!$F:$F,'Időszakos elemzés'!L$1,Részletek!$C:$C,'Időszakos elemzés'!$B:$B)</f>
        <v>0</v>
      </c>
      <c r="N42" s="21">
        <f>SUMIFS(Részletek!$E:$E,Részletek!$F:$F,'Időszakos elemzés'!L$1,Részletek!$C:$C,'Időszakos elemzés'!$B:$B)</f>
        <v>0</v>
      </c>
      <c r="O42" s="13">
        <f>COUNTIFS(Részletek!$F:$F,'Időszakos elemzés'!O$1,Részletek!$C:$C,'Időszakos elemzés'!$B42)</f>
        <v>0</v>
      </c>
      <c r="P42" s="2">
        <f>SUMIFS(Részletek!$D:$D,Részletek!$F:$F,'Időszakos elemzés'!O$1,Részletek!$C:$C,'Időszakos elemzés'!$B:$B)</f>
        <v>0</v>
      </c>
      <c r="Q42" s="21">
        <f>SUMIFS(Részletek!$E:$E,Részletek!$F:$F,'Időszakos elemzés'!O$1,Részletek!$C:$C,'Időszakos elemzés'!$B:$B)</f>
        <v>0</v>
      </c>
      <c r="R42" s="13">
        <f>COUNTIFS(Részletek!$F:$F,'Időszakos elemzés'!R$1,Részletek!$C:$C,'Időszakos elemzés'!$B42)</f>
        <v>0</v>
      </c>
      <c r="S42" s="2">
        <f>SUMIFS(Részletek!$D:$D,Részletek!$F:$F,'Időszakos elemzés'!R$1,Részletek!$C:$C,'Időszakos elemzés'!$B:$B)</f>
        <v>0</v>
      </c>
      <c r="T42" s="21">
        <f>SUMIFS(Részletek!$E:$E,Részletek!$F:$F,'Időszakos elemzés'!R$1,Részletek!$C:$C,'Időszakos elemzés'!$B:$B)</f>
        <v>0</v>
      </c>
      <c r="U42" s="13">
        <f>COUNTIFS(Részletek!$F:$F,'Időszakos elemzés'!U$1,Részletek!$C:$C,'Időszakos elemzés'!$B42)</f>
        <v>0</v>
      </c>
      <c r="V42" s="2">
        <f>SUMIFS(Részletek!$D:$D,Részletek!$F:$F,'Időszakos elemzés'!U$1,Részletek!$C:$C,'Időszakos elemzés'!$B:$B)</f>
        <v>0</v>
      </c>
      <c r="W42" s="21">
        <f>SUMIFS(Részletek!$E:$E,Részletek!$F:$F,'Időszakos elemzés'!U$1,Részletek!$C:$C,'Időszakos elemzés'!$B:$B)</f>
        <v>0</v>
      </c>
      <c r="X42" s="13">
        <f>COUNTIFS(Részletek!$F:$F,'Időszakos elemzés'!X$1,Részletek!$C:$C,'Időszakos elemzés'!$B42)</f>
        <v>0</v>
      </c>
      <c r="Y42" s="2">
        <f>SUMIFS(Részletek!$D:$D,Részletek!$F:$F,'Időszakos elemzés'!X$1,Részletek!$C:$C,'Időszakos elemzés'!$B:$B)</f>
        <v>0</v>
      </c>
      <c r="Z42" s="21">
        <f>SUMIFS(Részletek!$E:$E,Részletek!$F:$F,'Időszakos elemzés'!X$1,Részletek!$C:$C,'Időszakos elemzés'!$B:$B)</f>
        <v>0</v>
      </c>
      <c r="AA42" s="13">
        <f>COUNTIFS(Részletek!$F:$F,'Időszakos elemzés'!AA$1,Részletek!$C:$C,'Időszakos elemzés'!$B42)</f>
        <v>0</v>
      </c>
      <c r="AB42" s="2">
        <f>SUMIFS(Részletek!$D:$D,Részletek!$F:$F,'Időszakos elemzés'!AA$1,Részletek!$C:$C,'Időszakos elemzés'!$B:$B)</f>
        <v>0</v>
      </c>
      <c r="AC42" s="21">
        <f>SUMIFS(Részletek!$E:$E,Részletek!$F:$F,'Időszakos elemzés'!AA$1,Részletek!$C:$C,'Időszakos elemzés'!$B:$B)</f>
        <v>0</v>
      </c>
      <c r="AD42" s="13">
        <f>COUNTIFS(Részletek!$F:$F,'Időszakos elemzés'!AD$1,Részletek!$C:$C,'Időszakos elemzés'!$B42)</f>
        <v>0</v>
      </c>
      <c r="AE42" s="2">
        <f>SUMIFS(Részletek!$D:$D,Részletek!$F:$F,'Időszakos elemzés'!AD$1,Részletek!$C:$C,'Időszakos elemzés'!$B:$B)</f>
        <v>0</v>
      </c>
      <c r="AF42" s="21">
        <f>SUMIFS(Részletek!$E:$E,Részletek!$F:$F,'Időszakos elemzés'!AD$1,Részletek!$C:$C,'Időszakos elemzés'!$B:$B)</f>
        <v>0</v>
      </c>
      <c r="AG42" s="13">
        <f>COUNTIFS(Részletek!$F:$F,'Időszakos elemzés'!AG$1,Részletek!$C:$C,'Időszakos elemzés'!$B42)</f>
        <v>0</v>
      </c>
      <c r="AH42" s="2">
        <f>SUMIFS(Részletek!$D:$D,Részletek!$F:$F,'Időszakos elemzés'!AG$1,Részletek!$C:$C,'Időszakos elemzés'!$B:$B)</f>
        <v>0</v>
      </c>
      <c r="AI42" s="21">
        <f>SUMIFS(Részletek!$E:$E,Részletek!$F:$F,'Időszakos elemzés'!AG$1,Részletek!$C:$C,'Időszakos elemzés'!$B:$B)</f>
        <v>0</v>
      </c>
      <c r="AJ42" s="13">
        <f>COUNTIFS(Részletek!$F:$F,'Időszakos elemzés'!AJ$1,Részletek!$C:$C,'Időszakos elemzés'!$B42)</f>
        <v>0</v>
      </c>
      <c r="AK42" s="2">
        <f>SUMIFS(Részletek!$D:$D,Részletek!$F:$F,'Időszakos elemzés'!AJ$1,Részletek!$C:$C,'Időszakos elemzés'!$B:$B)</f>
        <v>0</v>
      </c>
      <c r="AL42" s="21">
        <f>SUMIFS(Részletek!$E:$E,Részletek!$F:$F,'Időszakos elemzés'!AJ$1,Részletek!$C:$C,'Időszakos elemzés'!$B:$B)</f>
        <v>0</v>
      </c>
    </row>
    <row r="43" spans="1:38" x14ac:dyDescent="0.35">
      <c r="A43" s="2" t="s">
        <v>73</v>
      </c>
      <c r="B43" s="8" t="s">
        <v>242</v>
      </c>
      <c r="C43" s="13">
        <f>COUNTIFS(Részletek!$F:$F,'Időszakos elemzés'!C$1,Részletek!$C:$C,'Időszakos elemzés'!$B43)</f>
        <v>0</v>
      </c>
      <c r="D43" s="2">
        <f>SUMIFS(Részletek!$D:$D,Részletek!$F:$F,'Időszakos elemzés'!C$1,Részletek!$C:$C,'Időszakos elemzés'!$B:$B)</f>
        <v>0</v>
      </c>
      <c r="E43" s="21">
        <f>SUMIFS(Részletek!$E:$E,Részletek!$F:$F,'Időszakos elemzés'!C$1,Részletek!$C:$C,'Időszakos elemzés'!$B:$B)</f>
        <v>0</v>
      </c>
      <c r="F43" s="13">
        <f>COUNTIFS(Részletek!$F:$F,'Időszakos elemzés'!F$1,Részletek!$C:$C,'Időszakos elemzés'!$B43)</f>
        <v>0</v>
      </c>
      <c r="G43" s="2">
        <f>SUMIFS(Részletek!$D:$D,Részletek!$F:$F,'Időszakos elemzés'!F$1,Részletek!$C:$C,'Időszakos elemzés'!$B:$B)</f>
        <v>0</v>
      </c>
      <c r="H43" s="21">
        <f>SUMIFS(Részletek!$E:$E,Részletek!$F:$F,'Időszakos elemzés'!F$1,Részletek!$C:$C,'Időszakos elemzés'!$B:$B)</f>
        <v>0</v>
      </c>
      <c r="I43" s="13">
        <f>COUNTIFS(Részletek!$F:$F,'Időszakos elemzés'!I$1,Részletek!$C:$C,'Időszakos elemzés'!$B43)</f>
        <v>0</v>
      </c>
      <c r="J43" s="2">
        <f>SUMIFS(Részletek!$D:$D,Részletek!$F:$F,'Időszakos elemzés'!I$1,Részletek!$C:$C,'Időszakos elemzés'!$B:$B)</f>
        <v>0</v>
      </c>
      <c r="K43" s="21">
        <f>SUMIFS(Részletek!$E:$E,Részletek!$F:$F,'Időszakos elemzés'!I$1,Részletek!$C:$C,'Időszakos elemzés'!$B:$B)</f>
        <v>0</v>
      </c>
      <c r="L43" s="13">
        <f>COUNTIFS(Részletek!$F:$F,'Időszakos elemzés'!L$1,Részletek!$C:$C,'Időszakos elemzés'!$B43)</f>
        <v>0</v>
      </c>
      <c r="M43" s="2">
        <f>SUMIFS(Részletek!$D:$D,Részletek!$F:$F,'Időszakos elemzés'!L$1,Részletek!$C:$C,'Időszakos elemzés'!$B:$B)</f>
        <v>0</v>
      </c>
      <c r="N43" s="21">
        <f>SUMIFS(Részletek!$E:$E,Részletek!$F:$F,'Időszakos elemzés'!L$1,Részletek!$C:$C,'Időszakos elemzés'!$B:$B)</f>
        <v>0</v>
      </c>
      <c r="O43" s="13">
        <f>COUNTIFS(Részletek!$F:$F,'Időszakos elemzés'!O$1,Részletek!$C:$C,'Időszakos elemzés'!$B43)</f>
        <v>0</v>
      </c>
      <c r="P43" s="2">
        <f>SUMIFS(Részletek!$D:$D,Részletek!$F:$F,'Időszakos elemzés'!O$1,Részletek!$C:$C,'Időszakos elemzés'!$B:$B)</f>
        <v>0</v>
      </c>
      <c r="Q43" s="21">
        <f>SUMIFS(Részletek!$E:$E,Részletek!$F:$F,'Időszakos elemzés'!O$1,Részletek!$C:$C,'Időszakos elemzés'!$B:$B)</f>
        <v>0</v>
      </c>
      <c r="R43" s="13">
        <f>COUNTIFS(Részletek!$F:$F,'Időszakos elemzés'!R$1,Részletek!$C:$C,'Időszakos elemzés'!$B43)</f>
        <v>0</v>
      </c>
      <c r="S43" s="2">
        <f>SUMIFS(Részletek!$D:$D,Részletek!$F:$F,'Időszakos elemzés'!R$1,Részletek!$C:$C,'Időszakos elemzés'!$B:$B)</f>
        <v>0</v>
      </c>
      <c r="T43" s="21">
        <f>SUMIFS(Részletek!$E:$E,Részletek!$F:$F,'Időszakos elemzés'!R$1,Részletek!$C:$C,'Időszakos elemzés'!$B:$B)</f>
        <v>0</v>
      </c>
      <c r="U43" s="13">
        <f>COUNTIFS(Részletek!$F:$F,'Időszakos elemzés'!U$1,Részletek!$C:$C,'Időszakos elemzés'!$B43)</f>
        <v>0</v>
      </c>
      <c r="V43" s="2">
        <f>SUMIFS(Részletek!$D:$D,Részletek!$F:$F,'Időszakos elemzés'!U$1,Részletek!$C:$C,'Időszakos elemzés'!$B:$B)</f>
        <v>0</v>
      </c>
      <c r="W43" s="21">
        <f>SUMIFS(Részletek!$E:$E,Részletek!$F:$F,'Időszakos elemzés'!U$1,Részletek!$C:$C,'Időszakos elemzés'!$B:$B)</f>
        <v>0</v>
      </c>
      <c r="X43" s="13">
        <f>COUNTIFS(Részletek!$F:$F,'Időszakos elemzés'!X$1,Részletek!$C:$C,'Időszakos elemzés'!$B43)</f>
        <v>0</v>
      </c>
      <c r="Y43" s="2">
        <f>SUMIFS(Részletek!$D:$D,Részletek!$F:$F,'Időszakos elemzés'!X$1,Részletek!$C:$C,'Időszakos elemzés'!$B:$B)</f>
        <v>0</v>
      </c>
      <c r="Z43" s="21">
        <f>SUMIFS(Részletek!$E:$E,Részletek!$F:$F,'Időszakos elemzés'!X$1,Részletek!$C:$C,'Időszakos elemzés'!$B:$B)</f>
        <v>0</v>
      </c>
      <c r="AA43" s="13">
        <f>COUNTIFS(Részletek!$F:$F,'Időszakos elemzés'!AA$1,Részletek!$C:$C,'Időszakos elemzés'!$B43)</f>
        <v>0</v>
      </c>
      <c r="AB43" s="2">
        <f>SUMIFS(Részletek!$D:$D,Részletek!$F:$F,'Időszakos elemzés'!AA$1,Részletek!$C:$C,'Időszakos elemzés'!$B:$B)</f>
        <v>0</v>
      </c>
      <c r="AC43" s="21">
        <f>SUMIFS(Részletek!$E:$E,Részletek!$F:$F,'Időszakos elemzés'!AA$1,Részletek!$C:$C,'Időszakos elemzés'!$B:$B)</f>
        <v>0</v>
      </c>
      <c r="AD43" s="13">
        <f>COUNTIFS(Részletek!$F:$F,'Időszakos elemzés'!AD$1,Részletek!$C:$C,'Időszakos elemzés'!$B43)</f>
        <v>0</v>
      </c>
      <c r="AE43" s="2">
        <f>SUMIFS(Részletek!$D:$D,Részletek!$F:$F,'Időszakos elemzés'!AD$1,Részletek!$C:$C,'Időszakos elemzés'!$B:$B)</f>
        <v>0</v>
      </c>
      <c r="AF43" s="21">
        <f>SUMIFS(Részletek!$E:$E,Részletek!$F:$F,'Időszakos elemzés'!AD$1,Részletek!$C:$C,'Időszakos elemzés'!$B:$B)</f>
        <v>0</v>
      </c>
      <c r="AG43" s="13">
        <f>COUNTIFS(Részletek!$F:$F,'Időszakos elemzés'!AG$1,Részletek!$C:$C,'Időszakos elemzés'!$B43)</f>
        <v>0</v>
      </c>
      <c r="AH43" s="2">
        <f>SUMIFS(Részletek!$D:$D,Részletek!$F:$F,'Időszakos elemzés'!AG$1,Részletek!$C:$C,'Időszakos elemzés'!$B:$B)</f>
        <v>0</v>
      </c>
      <c r="AI43" s="21">
        <f>SUMIFS(Részletek!$E:$E,Részletek!$F:$F,'Időszakos elemzés'!AG$1,Részletek!$C:$C,'Időszakos elemzés'!$B:$B)</f>
        <v>0</v>
      </c>
      <c r="AJ43" s="13">
        <f>COUNTIFS(Részletek!$F:$F,'Időszakos elemzés'!AJ$1,Részletek!$C:$C,'Időszakos elemzés'!$B43)</f>
        <v>0</v>
      </c>
      <c r="AK43" s="2">
        <f>SUMIFS(Részletek!$D:$D,Részletek!$F:$F,'Időszakos elemzés'!AJ$1,Részletek!$C:$C,'Időszakos elemzés'!$B:$B)</f>
        <v>0</v>
      </c>
      <c r="AL43" s="21">
        <f>SUMIFS(Részletek!$E:$E,Részletek!$F:$F,'Időszakos elemzés'!AJ$1,Részletek!$C:$C,'Időszakos elemzés'!$B:$B)</f>
        <v>0</v>
      </c>
    </row>
    <row r="44" spans="1:38" x14ac:dyDescent="0.35">
      <c r="A44" s="2" t="s">
        <v>74</v>
      </c>
      <c r="B44" s="8" t="s">
        <v>75</v>
      </c>
      <c r="C44" s="13">
        <f>COUNTIFS(Részletek!$F:$F,'Időszakos elemzés'!C$1,Részletek!$C:$C,'Időszakos elemzés'!$B44)</f>
        <v>0</v>
      </c>
      <c r="D44" s="2">
        <f>SUMIFS(Részletek!$D:$D,Részletek!$F:$F,'Időszakos elemzés'!C$1,Részletek!$C:$C,'Időszakos elemzés'!$B:$B)</f>
        <v>0</v>
      </c>
      <c r="E44" s="21">
        <f>SUMIFS(Részletek!$E:$E,Részletek!$F:$F,'Időszakos elemzés'!C$1,Részletek!$C:$C,'Időszakos elemzés'!$B:$B)</f>
        <v>0</v>
      </c>
      <c r="F44" s="13">
        <f>COUNTIFS(Részletek!$F:$F,'Időszakos elemzés'!F$1,Részletek!$C:$C,'Időszakos elemzés'!$B44)</f>
        <v>0</v>
      </c>
      <c r="G44" s="2">
        <f>SUMIFS(Részletek!$D:$D,Részletek!$F:$F,'Időszakos elemzés'!F$1,Részletek!$C:$C,'Időszakos elemzés'!$B:$B)</f>
        <v>0</v>
      </c>
      <c r="H44" s="21">
        <f>SUMIFS(Részletek!$E:$E,Részletek!$F:$F,'Időszakos elemzés'!F$1,Részletek!$C:$C,'Időszakos elemzés'!$B:$B)</f>
        <v>0</v>
      </c>
      <c r="I44" s="13">
        <f>COUNTIFS(Részletek!$F:$F,'Időszakos elemzés'!I$1,Részletek!$C:$C,'Időszakos elemzés'!$B44)</f>
        <v>0</v>
      </c>
      <c r="J44" s="2">
        <f>SUMIFS(Részletek!$D:$D,Részletek!$F:$F,'Időszakos elemzés'!I$1,Részletek!$C:$C,'Időszakos elemzés'!$B:$B)</f>
        <v>0</v>
      </c>
      <c r="K44" s="21">
        <f>SUMIFS(Részletek!$E:$E,Részletek!$F:$F,'Időszakos elemzés'!I$1,Részletek!$C:$C,'Időszakos elemzés'!$B:$B)</f>
        <v>0</v>
      </c>
      <c r="L44" s="13">
        <f>COUNTIFS(Részletek!$F:$F,'Időszakos elemzés'!L$1,Részletek!$C:$C,'Időszakos elemzés'!$B44)</f>
        <v>0</v>
      </c>
      <c r="M44" s="2">
        <f>SUMIFS(Részletek!$D:$D,Részletek!$F:$F,'Időszakos elemzés'!L$1,Részletek!$C:$C,'Időszakos elemzés'!$B:$B)</f>
        <v>0</v>
      </c>
      <c r="N44" s="21">
        <f>SUMIFS(Részletek!$E:$E,Részletek!$F:$F,'Időszakos elemzés'!L$1,Részletek!$C:$C,'Időszakos elemzés'!$B:$B)</f>
        <v>0</v>
      </c>
      <c r="O44" s="13">
        <f>COUNTIFS(Részletek!$F:$F,'Időszakos elemzés'!O$1,Részletek!$C:$C,'Időszakos elemzés'!$B44)</f>
        <v>0</v>
      </c>
      <c r="P44" s="2">
        <f>SUMIFS(Részletek!$D:$D,Részletek!$F:$F,'Időszakos elemzés'!O$1,Részletek!$C:$C,'Időszakos elemzés'!$B:$B)</f>
        <v>0</v>
      </c>
      <c r="Q44" s="21">
        <f>SUMIFS(Részletek!$E:$E,Részletek!$F:$F,'Időszakos elemzés'!O$1,Részletek!$C:$C,'Időszakos elemzés'!$B:$B)</f>
        <v>0</v>
      </c>
      <c r="R44" s="13">
        <f>COUNTIFS(Részletek!$F:$F,'Időszakos elemzés'!R$1,Részletek!$C:$C,'Időszakos elemzés'!$B44)</f>
        <v>0</v>
      </c>
      <c r="S44" s="2">
        <f>SUMIFS(Részletek!$D:$D,Részletek!$F:$F,'Időszakos elemzés'!R$1,Részletek!$C:$C,'Időszakos elemzés'!$B:$B)</f>
        <v>0</v>
      </c>
      <c r="T44" s="21">
        <f>SUMIFS(Részletek!$E:$E,Részletek!$F:$F,'Időszakos elemzés'!R$1,Részletek!$C:$C,'Időszakos elemzés'!$B:$B)</f>
        <v>0</v>
      </c>
      <c r="U44" s="13">
        <f>COUNTIFS(Részletek!$F:$F,'Időszakos elemzés'!U$1,Részletek!$C:$C,'Időszakos elemzés'!$B44)</f>
        <v>0</v>
      </c>
      <c r="V44" s="2">
        <f>SUMIFS(Részletek!$D:$D,Részletek!$F:$F,'Időszakos elemzés'!U$1,Részletek!$C:$C,'Időszakos elemzés'!$B:$B)</f>
        <v>0</v>
      </c>
      <c r="W44" s="21">
        <f>SUMIFS(Részletek!$E:$E,Részletek!$F:$F,'Időszakos elemzés'!U$1,Részletek!$C:$C,'Időszakos elemzés'!$B:$B)</f>
        <v>0</v>
      </c>
      <c r="X44" s="13">
        <f>COUNTIFS(Részletek!$F:$F,'Időszakos elemzés'!X$1,Részletek!$C:$C,'Időszakos elemzés'!$B44)</f>
        <v>0</v>
      </c>
      <c r="Y44" s="2">
        <f>SUMIFS(Részletek!$D:$D,Részletek!$F:$F,'Időszakos elemzés'!X$1,Részletek!$C:$C,'Időszakos elemzés'!$B:$B)</f>
        <v>0</v>
      </c>
      <c r="Z44" s="21">
        <f>SUMIFS(Részletek!$E:$E,Részletek!$F:$F,'Időszakos elemzés'!X$1,Részletek!$C:$C,'Időszakos elemzés'!$B:$B)</f>
        <v>0</v>
      </c>
      <c r="AA44" s="13">
        <f>COUNTIFS(Részletek!$F:$F,'Időszakos elemzés'!AA$1,Részletek!$C:$C,'Időszakos elemzés'!$B44)</f>
        <v>0</v>
      </c>
      <c r="AB44" s="2">
        <f>SUMIFS(Részletek!$D:$D,Részletek!$F:$F,'Időszakos elemzés'!AA$1,Részletek!$C:$C,'Időszakos elemzés'!$B:$B)</f>
        <v>0</v>
      </c>
      <c r="AC44" s="21">
        <f>SUMIFS(Részletek!$E:$E,Részletek!$F:$F,'Időszakos elemzés'!AA$1,Részletek!$C:$C,'Időszakos elemzés'!$B:$B)</f>
        <v>0</v>
      </c>
      <c r="AD44" s="13">
        <f>COUNTIFS(Részletek!$F:$F,'Időszakos elemzés'!AD$1,Részletek!$C:$C,'Időszakos elemzés'!$B44)</f>
        <v>0</v>
      </c>
      <c r="AE44" s="2">
        <f>SUMIFS(Részletek!$D:$D,Részletek!$F:$F,'Időszakos elemzés'!AD$1,Részletek!$C:$C,'Időszakos elemzés'!$B:$B)</f>
        <v>0</v>
      </c>
      <c r="AF44" s="21">
        <f>SUMIFS(Részletek!$E:$E,Részletek!$F:$F,'Időszakos elemzés'!AD$1,Részletek!$C:$C,'Időszakos elemzés'!$B:$B)</f>
        <v>0</v>
      </c>
      <c r="AG44" s="13">
        <f>COUNTIFS(Részletek!$F:$F,'Időszakos elemzés'!AG$1,Részletek!$C:$C,'Időszakos elemzés'!$B44)</f>
        <v>0</v>
      </c>
      <c r="AH44" s="2">
        <f>SUMIFS(Részletek!$D:$D,Részletek!$F:$F,'Időszakos elemzés'!AG$1,Részletek!$C:$C,'Időszakos elemzés'!$B:$B)</f>
        <v>0</v>
      </c>
      <c r="AI44" s="21">
        <f>SUMIFS(Részletek!$E:$E,Részletek!$F:$F,'Időszakos elemzés'!AG$1,Részletek!$C:$C,'Időszakos elemzés'!$B:$B)</f>
        <v>0</v>
      </c>
      <c r="AJ44" s="13">
        <f>COUNTIFS(Részletek!$F:$F,'Időszakos elemzés'!AJ$1,Részletek!$C:$C,'Időszakos elemzés'!$B44)</f>
        <v>0</v>
      </c>
      <c r="AK44" s="2">
        <f>SUMIFS(Részletek!$D:$D,Részletek!$F:$F,'Időszakos elemzés'!AJ$1,Részletek!$C:$C,'Időszakos elemzés'!$B:$B)</f>
        <v>0</v>
      </c>
      <c r="AL44" s="21">
        <f>SUMIFS(Részletek!$E:$E,Részletek!$F:$F,'Időszakos elemzés'!AJ$1,Részletek!$C:$C,'Időszakos elemzés'!$B:$B)</f>
        <v>0</v>
      </c>
    </row>
    <row r="45" spans="1:38" x14ac:dyDescent="0.35">
      <c r="A45" s="2" t="s">
        <v>76</v>
      </c>
      <c r="B45" s="8" t="s">
        <v>77</v>
      </c>
      <c r="C45" s="13">
        <f>COUNTIFS(Részletek!$F:$F,'Időszakos elemzés'!C$1,Részletek!$C:$C,'Időszakos elemzés'!$B45)</f>
        <v>0</v>
      </c>
      <c r="D45" s="2">
        <f>SUMIFS(Részletek!$D:$D,Részletek!$F:$F,'Időszakos elemzés'!C$1,Részletek!$C:$C,'Időszakos elemzés'!$B:$B)</f>
        <v>0</v>
      </c>
      <c r="E45" s="21">
        <f>SUMIFS(Részletek!$E:$E,Részletek!$F:$F,'Időszakos elemzés'!C$1,Részletek!$C:$C,'Időszakos elemzés'!$B:$B)</f>
        <v>0</v>
      </c>
      <c r="F45" s="13">
        <f>COUNTIFS(Részletek!$F:$F,'Időszakos elemzés'!F$1,Részletek!$C:$C,'Időszakos elemzés'!$B45)</f>
        <v>0</v>
      </c>
      <c r="G45" s="2">
        <f>SUMIFS(Részletek!$D:$D,Részletek!$F:$F,'Időszakos elemzés'!F$1,Részletek!$C:$C,'Időszakos elemzés'!$B:$B)</f>
        <v>0</v>
      </c>
      <c r="H45" s="21">
        <f>SUMIFS(Részletek!$E:$E,Részletek!$F:$F,'Időszakos elemzés'!F$1,Részletek!$C:$C,'Időszakos elemzés'!$B:$B)</f>
        <v>0</v>
      </c>
      <c r="I45" s="13">
        <f>COUNTIFS(Részletek!$F:$F,'Időszakos elemzés'!I$1,Részletek!$C:$C,'Időszakos elemzés'!$B45)</f>
        <v>0</v>
      </c>
      <c r="J45" s="2">
        <f>SUMIFS(Részletek!$D:$D,Részletek!$F:$F,'Időszakos elemzés'!I$1,Részletek!$C:$C,'Időszakos elemzés'!$B:$B)</f>
        <v>0</v>
      </c>
      <c r="K45" s="21">
        <f>SUMIFS(Részletek!$E:$E,Részletek!$F:$F,'Időszakos elemzés'!I$1,Részletek!$C:$C,'Időszakos elemzés'!$B:$B)</f>
        <v>0</v>
      </c>
      <c r="L45" s="13">
        <f>COUNTIFS(Részletek!$F:$F,'Időszakos elemzés'!L$1,Részletek!$C:$C,'Időszakos elemzés'!$B45)</f>
        <v>0</v>
      </c>
      <c r="M45" s="2">
        <f>SUMIFS(Részletek!$D:$D,Részletek!$F:$F,'Időszakos elemzés'!L$1,Részletek!$C:$C,'Időszakos elemzés'!$B:$B)</f>
        <v>0</v>
      </c>
      <c r="N45" s="21">
        <f>SUMIFS(Részletek!$E:$E,Részletek!$F:$F,'Időszakos elemzés'!L$1,Részletek!$C:$C,'Időszakos elemzés'!$B:$B)</f>
        <v>0</v>
      </c>
      <c r="O45" s="13">
        <f>COUNTIFS(Részletek!$F:$F,'Időszakos elemzés'!O$1,Részletek!$C:$C,'Időszakos elemzés'!$B45)</f>
        <v>0</v>
      </c>
      <c r="P45" s="2">
        <f>SUMIFS(Részletek!$D:$D,Részletek!$F:$F,'Időszakos elemzés'!O$1,Részletek!$C:$C,'Időszakos elemzés'!$B:$B)</f>
        <v>0</v>
      </c>
      <c r="Q45" s="21">
        <f>SUMIFS(Részletek!$E:$E,Részletek!$F:$F,'Időszakos elemzés'!O$1,Részletek!$C:$C,'Időszakos elemzés'!$B:$B)</f>
        <v>0</v>
      </c>
      <c r="R45" s="13">
        <f>COUNTIFS(Részletek!$F:$F,'Időszakos elemzés'!R$1,Részletek!$C:$C,'Időszakos elemzés'!$B45)</f>
        <v>0</v>
      </c>
      <c r="S45" s="2">
        <f>SUMIFS(Részletek!$D:$D,Részletek!$F:$F,'Időszakos elemzés'!R$1,Részletek!$C:$C,'Időszakos elemzés'!$B:$B)</f>
        <v>0</v>
      </c>
      <c r="T45" s="21">
        <f>SUMIFS(Részletek!$E:$E,Részletek!$F:$F,'Időszakos elemzés'!R$1,Részletek!$C:$C,'Időszakos elemzés'!$B:$B)</f>
        <v>0</v>
      </c>
      <c r="U45" s="13">
        <f>COUNTIFS(Részletek!$F:$F,'Időszakos elemzés'!U$1,Részletek!$C:$C,'Időszakos elemzés'!$B45)</f>
        <v>0</v>
      </c>
      <c r="V45" s="2">
        <f>SUMIFS(Részletek!$D:$D,Részletek!$F:$F,'Időszakos elemzés'!U$1,Részletek!$C:$C,'Időszakos elemzés'!$B:$B)</f>
        <v>0</v>
      </c>
      <c r="W45" s="21">
        <f>SUMIFS(Részletek!$E:$E,Részletek!$F:$F,'Időszakos elemzés'!U$1,Részletek!$C:$C,'Időszakos elemzés'!$B:$B)</f>
        <v>0</v>
      </c>
      <c r="X45" s="13">
        <f>COUNTIFS(Részletek!$F:$F,'Időszakos elemzés'!X$1,Részletek!$C:$C,'Időszakos elemzés'!$B45)</f>
        <v>0</v>
      </c>
      <c r="Y45" s="2">
        <f>SUMIFS(Részletek!$D:$D,Részletek!$F:$F,'Időszakos elemzés'!X$1,Részletek!$C:$C,'Időszakos elemzés'!$B:$B)</f>
        <v>0</v>
      </c>
      <c r="Z45" s="21">
        <f>SUMIFS(Részletek!$E:$E,Részletek!$F:$F,'Időszakos elemzés'!X$1,Részletek!$C:$C,'Időszakos elemzés'!$B:$B)</f>
        <v>0</v>
      </c>
      <c r="AA45" s="13">
        <f>COUNTIFS(Részletek!$F:$F,'Időszakos elemzés'!AA$1,Részletek!$C:$C,'Időszakos elemzés'!$B45)</f>
        <v>0</v>
      </c>
      <c r="AB45" s="2">
        <f>SUMIFS(Részletek!$D:$D,Részletek!$F:$F,'Időszakos elemzés'!AA$1,Részletek!$C:$C,'Időszakos elemzés'!$B:$B)</f>
        <v>0</v>
      </c>
      <c r="AC45" s="21">
        <f>SUMIFS(Részletek!$E:$E,Részletek!$F:$F,'Időszakos elemzés'!AA$1,Részletek!$C:$C,'Időszakos elemzés'!$B:$B)</f>
        <v>0</v>
      </c>
      <c r="AD45" s="13">
        <f>COUNTIFS(Részletek!$F:$F,'Időszakos elemzés'!AD$1,Részletek!$C:$C,'Időszakos elemzés'!$B45)</f>
        <v>0</v>
      </c>
      <c r="AE45" s="2">
        <f>SUMIFS(Részletek!$D:$D,Részletek!$F:$F,'Időszakos elemzés'!AD$1,Részletek!$C:$C,'Időszakos elemzés'!$B:$B)</f>
        <v>0</v>
      </c>
      <c r="AF45" s="21">
        <f>SUMIFS(Részletek!$E:$E,Részletek!$F:$F,'Időszakos elemzés'!AD$1,Részletek!$C:$C,'Időszakos elemzés'!$B:$B)</f>
        <v>0</v>
      </c>
      <c r="AG45" s="13">
        <f>COUNTIFS(Részletek!$F:$F,'Időszakos elemzés'!AG$1,Részletek!$C:$C,'Időszakos elemzés'!$B45)</f>
        <v>0</v>
      </c>
      <c r="AH45" s="2">
        <f>SUMIFS(Részletek!$D:$D,Részletek!$F:$F,'Időszakos elemzés'!AG$1,Részletek!$C:$C,'Időszakos elemzés'!$B:$B)</f>
        <v>0</v>
      </c>
      <c r="AI45" s="21">
        <f>SUMIFS(Részletek!$E:$E,Részletek!$F:$F,'Időszakos elemzés'!AG$1,Részletek!$C:$C,'Időszakos elemzés'!$B:$B)</f>
        <v>0</v>
      </c>
      <c r="AJ45" s="13">
        <f>COUNTIFS(Részletek!$F:$F,'Időszakos elemzés'!AJ$1,Részletek!$C:$C,'Időszakos elemzés'!$B45)</f>
        <v>0</v>
      </c>
      <c r="AK45" s="2">
        <f>SUMIFS(Részletek!$D:$D,Részletek!$F:$F,'Időszakos elemzés'!AJ$1,Részletek!$C:$C,'Időszakos elemzés'!$B:$B)</f>
        <v>0</v>
      </c>
      <c r="AL45" s="21">
        <f>SUMIFS(Részletek!$E:$E,Részletek!$F:$F,'Időszakos elemzés'!AJ$1,Részletek!$C:$C,'Időszakos elemzés'!$B:$B)</f>
        <v>0</v>
      </c>
    </row>
    <row r="46" spans="1:38" x14ac:dyDescent="0.35">
      <c r="A46" s="2" t="s">
        <v>5</v>
      </c>
      <c r="B46" s="8" t="s">
        <v>78</v>
      </c>
      <c r="C46" s="13">
        <f>COUNTIFS(Részletek!$F:$F,'Időszakos elemzés'!C$1,Részletek!$C:$C,'Időszakos elemzés'!$B46)</f>
        <v>0</v>
      </c>
      <c r="D46" s="2">
        <f>SUMIFS(Részletek!$D:$D,Részletek!$F:$F,'Időszakos elemzés'!C$1,Részletek!$C:$C,'Időszakos elemzés'!$B:$B)</f>
        <v>0</v>
      </c>
      <c r="E46" s="21">
        <f>SUMIFS(Részletek!$E:$E,Részletek!$F:$F,'Időszakos elemzés'!C$1,Részletek!$C:$C,'Időszakos elemzés'!$B:$B)</f>
        <v>0</v>
      </c>
      <c r="F46" s="13">
        <f>COUNTIFS(Részletek!$F:$F,'Időszakos elemzés'!F$1,Részletek!$C:$C,'Időszakos elemzés'!$B46)</f>
        <v>0</v>
      </c>
      <c r="G46" s="2">
        <f>SUMIFS(Részletek!$D:$D,Részletek!$F:$F,'Időszakos elemzés'!F$1,Részletek!$C:$C,'Időszakos elemzés'!$B:$B)</f>
        <v>0</v>
      </c>
      <c r="H46" s="21">
        <f>SUMIFS(Részletek!$E:$E,Részletek!$F:$F,'Időszakos elemzés'!F$1,Részletek!$C:$C,'Időszakos elemzés'!$B:$B)</f>
        <v>0</v>
      </c>
      <c r="I46" s="13">
        <f>COUNTIFS(Részletek!$F:$F,'Időszakos elemzés'!I$1,Részletek!$C:$C,'Időszakos elemzés'!$B46)</f>
        <v>0</v>
      </c>
      <c r="J46" s="2">
        <f>SUMIFS(Részletek!$D:$D,Részletek!$F:$F,'Időszakos elemzés'!I$1,Részletek!$C:$C,'Időszakos elemzés'!$B:$B)</f>
        <v>0</v>
      </c>
      <c r="K46" s="21">
        <f>SUMIFS(Részletek!$E:$E,Részletek!$F:$F,'Időszakos elemzés'!I$1,Részletek!$C:$C,'Időszakos elemzés'!$B:$B)</f>
        <v>0</v>
      </c>
      <c r="L46" s="13">
        <f>COUNTIFS(Részletek!$F:$F,'Időszakos elemzés'!L$1,Részletek!$C:$C,'Időszakos elemzés'!$B46)</f>
        <v>0</v>
      </c>
      <c r="M46" s="2">
        <f>SUMIFS(Részletek!$D:$D,Részletek!$F:$F,'Időszakos elemzés'!L$1,Részletek!$C:$C,'Időszakos elemzés'!$B:$B)</f>
        <v>0</v>
      </c>
      <c r="N46" s="21">
        <f>SUMIFS(Részletek!$E:$E,Részletek!$F:$F,'Időszakos elemzés'!L$1,Részletek!$C:$C,'Időszakos elemzés'!$B:$B)</f>
        <v>0</v>
      </c>
      <c r="O46" s="13">
        <f>COUNTIFS(Részletek!$F:$F,'Időszakos elemzés'!O$1,Részletek!$C:$C,'Időszakos elemzés'!$B46)</f>
        <v>0</v>
      </c>
      <c r="P46" s="2">
        <f>SUMIFS(Részletek!$D:$D,Részletek!$F:$F,'Időszakos elemzés'!O$1,Részletek!$C:$C,'Időszakos elemzés'!$B:$B)</f>
        <v>0</v>
      </c>
      <c r="Q46" s="21">
        <f>SUMIFS(Részletek!$E:$E,Részletek!$F:$F,'Időszakos elemzés'!O$1,Részletek!$C:$C,'Időszakos elemzés'!$B:$B)</f>
        <v>0</v>
      </c>
      <c r="R46" s="13">
        <f>COUNTIFS(Részletek!$F:$F,'Időszakos elemzés'!R$1,Részletek!$C:$C,'Időszakos elemzés'!$B46)</f>
        <v>0</v>
      </c>
      <c r="S46" s="2">
        <f>SUMIFS(Részletek!$D:$D,Részletek!$F:$F,'Időszakos elemzés'!R$1,Részletek!$C:$C,'Időszakos elemzés'!$B:$B)</f>
        <v>0</v>
      </c>
      <c r="T46" s="21">
        <f>SUMIFS(Részletek!$E:$E,Részletek!$F:$F,'Időszakos elemzés'!R$1,Részletek!$C:$C,'Időszakos elemzés'!$B:$B)</f>
        <v>0</v>
      </c>
      <c r="U46" s="13">
        <f>COUNTIFS(Részletek!$F:$F,'Időszakos elemzés'!U$1,Részletek!$C:$C,'Időszakos elemzés'!$B46)</f>
        <v>0</v>
      </c>
      <c r="V46" s="2">
        <f>SUMIFS(Részletek!$D:$D,Részletek!$F:$F,'Időszakos elemzés'!U$1,Részletek!$C:$C,'Időszakos elemzés'!$B:$B)</f>
        <v>0</v>
      </c>
      <c r="W46" s="21">
        <f>SUMIFS(Részletek!$E:$E,Részletek!$F:$F,'Időszakos elemzés'!U$1,Részletek!$C:$C,'Időszakos elemzés'!$B:$B)</f>
        <v>0</v>
      </c>
      <c r="X46" s="13">
        <f>COUNTIFS(Részletek!$F:$F,'Időszakos elemzés'!X$1,Részletek!$C:$C,'Időszakos elemzés'!$B46)</f>
        <v>0</v>
      </c>
      <c r="Y46" s="2">
        <f>SUMIFS(Részletek!$D:$D,Részletek!$F:$F,'Időszakos elemzés'!X$1,Részletek!$C:$C,'Időszakos elemzés'!$B:$B)</f>
        <v>0</v>
      </c>
      <c r="Z46" s="21">
        <f>SUMIFS(Részletek!$E:$E,Részletek!$F:$F,'Időszakos elemzés'!X$1,Részletek!$C:$C,'Időszakos elemzés'!$B:$B)</f>
        <v>0</v>
      </c>
      <c r="AA46" s="13">
        <f>COUNTIFS(Részletek!$F:$F,'Időszakos elemzés'!AA$1,Részletek!$C:$C,'Időszakos elemzés'!$B46)</f>
        <v>0</v>
      </c>
      <c r="AB46" s="2">
        <f>SUMIFS(Részletek!$D:$D,Részletek!$F:$F,'Időszakos elemzés'!AA$1,Részletek!$C:$C,'Időszakos elemzés'!$B:$B)</f>
        <v>0</v>
      </c>
      <c r="AC46" s="21">
        <f>SUMIFS(Részletek!$E:$E,Részletek!$F:$F,'Időszakos elemzés'!AA$1,Részletek!$C:$C,'Időszakos elemzés'!$B:$B)</f>
        <v>0</v>
      </c>
      <c r="AD46" s="13">
        <f>COUNTIFS(Részletek!$F:$F,'Időszakos elemzés'!AD$1,Részletek!$C:$C,'Időszakos elemzés'!$B46)</f>
        <v>0</v>
      </c>
      <c r="AE46" s="2">
        <f>SUMIFS(Részletek!$D:$D,Részletek!$F:$F,'Időszakos elemzés'!AD$1,Részletek!$C:$C,'Időszakos elemzés'!$B:$B)</f>
        <v>0</v>
      </c>
      <c r="AF46" s="21">
        <f>SUMIFS(Részletek!$E:$E,Részletek!$F:$F,'Időszakos elemzés'!AD$1,Részletek!$C:$C,'Időszakos elemzés'!$B:$B)</f>
        <v>0</v>
      </c>
      <c r="AG46" s="13">
        <f>COUNTIFS(Részletek!$F:$F,'Időszakos elemzés'!AG$1,Részletek!$C:$C,'Időszakos elemzés'!$B46)</f>
        <v>0</v>
      </c>
      <c r="AH46" s="2">
        <f>SUMIFS(Részletek!$D:$D,Részletek!$F:$F,'Időszakos elemzés'!AG$1,Részletek!$C:$C,'Időszakos elemzés'!$B:$B)</f>
        <v>0</v>
      </c>
      <c r="AI46" s="21">
        <f>SUMIFS(Részletek!$E:$E,Részletek!$F:$F,'Időszakos elemzés'!AG$1,Részletek!$C:$C,'Időszakos elemzés'!$B:$B)</f>
        <v>0</v>
      </c>
      <c r="AJ46" s="13">
        <f>COUNTIFS(Részletek!$F:$F,'Időszakos elemzés'!AJ$1,Részletek!$C:$C,'Időszakos elemzés'!$B46)</f>
        <v>0</v>
      </c>
      <c r="AK46" s="2">
        <f>SUMIFS(Részletek!$D:$D,Részletek!$F:$F,'Időszakos elemzés'!AJ$1,Részletek!$C:$C,'Időszakos elemzés'!$B:$B)</f>
        <v>0</v>
      </c>
      <c r="AL46" s="21">
        <f>SUMIFS(Részletek!$E:$E,Részletek!$F:$F,'Időszakos elemzés'!AJ$1,Részletek!$C:$C,'Időszakos elemzés'!$B:$B)</f>
        <v>0</v>
      </c>
    </row>
    <row r="47" spans="1:38" x14ac:dyDescent="0.35">
      <c r="A47" s="2" t="s">
        <v>98</v>
      </c>
      <c r="B47" s="8" t="s">
        <v>99</v>
      </c>
      <c r="C47" s="13">
        <f>COUNTIFS(Részletek!$F:$F,'Időszakos elemzés'!C$1,Részletek!$C:$C,'Időszakos elemzés'!$B47)</f>
        <v>0</v>
      </c>
      <c r="D47" s="2">
        <f>SUMIFS(Részletek!$D:$D,Részletek!$F:$F,'Időszakos elemzés'!C$1,Részletek!$C:$C,'Időszakos elemzés'!$B:$B)</f>
        <v>0</v>
      </c>
      <c r="E47" s="21">
        <f>SUMIFS(Részletek!$E:$E,Részletek!$F:$F,'Időszakos elemzés'!C$1,Részletek!$C:$C,'Időszakos elemzés'!$B:$B)</f>
        <v>0</v>
      </c>
      <c r="F47" s="13">
        <f>COUNTIFS(Részletek!$F:$F,'Időszakos elemzés'!F$1,Részletek!$C:$C,'Időszakos elemzés'!$B47)</f>
        <v>0</v>
      </c>
      <c r="G47" s="2">
        <f>SUMIFS(Részletek!$D:$D,Részletek!$F:$F,'Időszakos elemzés'!F$1,Részletek!$C:$C,'Időszakos elemzés'!$B:$B)</f>
        <v>0</v>
      </c>
      <c r="H47" s="21">
        <f>SUMIFS(Részletek!$E:$E,Részletek!$F:$F,'Időszakos elemzés'!F$1,Részletek!$C:$C,'Időszakos elemzés'!$B:$B)</f>
        <v>0</v>
      </c>
      <c r="I47" s="13">
        <f>COUNTIFS(Részletek!$F:$F,'Időszakos elemzés'!I$1,Részletek!$C:$C,'Időszakos elemzés'!$B47)</f>
        <v>0</v>
      </c>
      <c r="J47" s="2">
        <f>SUMIFS(Részletek!$D:$D,Részletek!$F:$F,'Időszakos elemzés'!I$1,Részletek!$C:$C,'Időszakos elemzés'!$B:$B)</f>
        <v>0</v>
      </c>
      <c r="K47" s="21">
        <f>SUMIFS(Részletek!$E:$E,Részletek!$F:$F,'Időszakos elemzés'!I$1,Részletek!$C:$C,'Időszakos elemzés'!$B:$B)</f>
        <v>0</v>
      </c>
      <c r="L47" s="13">
        <f>COUNTIFS(Részletek!$F:$F,'Időszakos elemzés'!L$1,Részletek!$C:$C,'Időszakos elemzés'!$B47)</f>
        <v>0</v>
      </c>
      <c r="M47" s="2">
        <f>SUMIFS(Részletek!$D:$D,Részletek!$F:$F,'Időszakos elemzés'!L$1,Részletek!$C:$C,'Időszakos elemzés'!$B:$B)</f>
        <v>0</v>
      </c>
      <c r="N47" s="21">
        <f>SUMIFS(Részletek!$E:$E,Részletek!$F:$F,'Időszakos elemzés'!L$1,Részletek!$C:$C,'Időszakos elemzés'!$B:$B)</f>
        <v>0</v>
      </c>
      <c r="O47" s="13">
        <f>COUNTIFS(Részletek!$F:$F,'Időszakos elemzés'!O$1,Részletek!$C:$C,'Időszakos elemzés'!$B47)</f>
        <v>0</v>
      </c>
      <c r="P47" s="2">
        <f>SUMIFS(Részletek!$D:$D,Részletek!$F:$F,'Időszakos elemzés'!O$1,Részletek!$C:$C,'Időszakos elemzés'!$B:$B)</f>
        <v>0</v>
      </c>
      <c r="Q47" s="21">
        <f>SUMIFS(Részletek!$E:$E,Részletek!$F:$F,'Időszakos elemzés'!O$1,Részletek!$C:$C,'Időszakos elemzés'!$B:$B)</f>
        <v>0</v>
      </c>
      <c r="R47" s="13">
        <f>COUNTIFS(Részletek!$F:$F,'Időszakos elemzés'!R$1,Részletek!$C:$C,'Időszakos elemzés'!$B47)</f>
        <v>0</v>
      </c>
      <c r="S47" s="2">
        <f>SUMIFS(Részletek!$D:$D,Részletek!$F:$F,'Időszakos elemzés'!R$1,Részletek!$C:$C,'Időszakos elemzés'!$B:$B)</f>
        <v>0</v>
      </c>
      <c r="T47" s="21">
        <f>SUMIFS(Részletek!$E:$E,Részletek!$F:$F,'Időszakos elemzés'!R$1,Részletek!$C:$C,'Időszakos elemzés'!$B:$B)</f>
        <v>0</v>
      </c>
      <c r="U47" s="13">
        <f>COUNTIFS(Részletek!$F:$F,'Időszakos elemzés'!U$1,Részletek!$C:$C,'Időszakos elemzés'!$B47)</f>
        <v>0</v>
      </c>
      <c r="V47" s="2">
        <f>SUMIFS(Részletek!$D:$D,Részletek!$F:$F,'Időszakos elemzés'!U$1,Részletek!$C:$C,'Időszakos elemzés'!$B:$B)</f>
        <v>0</v>
      </c>
      <c r="W47" s="21">
        <f>SUMIFS(Részletek!$E:$E,Részletek!$F:$F,'Időszakos elemzés'!U$1,Részletek!$C:$C,'Időszakos elemzés'!$B:$B)</f>
        <v>0</v>
      </c>
      <c r="X47" s="13">
        <f>COUNTIFS(Részletek!$F:$F,'Időszakos elemzés'!X$1,Részletek!$C:$C,'Időszakos elemzés'!$B47)</f>
        <v>0</v>
      </c>
      <c r="Y47" s="2">
        <f>SUMIFS(Részletek!$D:$D,Részletek!$F:$F,'Időszakos elemzés'!X$1,Részletek!$C:$C,'Időszakos elemzés'!$B:$B)</f>
        <v>0</v>
      </c>
      <c r="Z47" s="21">
        <f>SUMIFS(Részletek!$E:$E,Részletek!$F:$F,'Időszakos elemzés'!X$1,Részletek!$C:$C,'Időszakos elemzés'!$B:$B)</f>
        <v>0</v>
      </c>
      <c r="AA47" s="13">
        <f>COUNTIFS(Részletek!$F:$F,'Időszakos elemzés'!AA$1,Részletek!$C:$C,'Időszakos elemzés'!$B47)</f>
        <v>0</v>
      </c>
      <c r="AB47" s="2">
        <f>SUMIFS(Részletek!$D:$D,Részletek!$F:$F,'Időszakos elemzés'!AA$1,Részletek!$C:$C,'Időszakos elemzés'!$B:$B)</f>
        <v>0</v>
      </c>
      <c r="AC47" s="21">
        <f>SUMIFS(Részletek!$E:$E,Részletek!$F:$F,'Időszakos elemzés'!AA$1,Részletek!$C:$C,'Időszakos elemzés'!$B:$B)</f>
        <v>0</v>
      </c>
      <c r="AD47" s="13">
        <f>COUNTIFS(Részletek!$F:$F,'Időszakos elemzés'!AD$1,Részletek!$C:$C,'Időszakos elemzés'!$B47)</f>
        <v>0</v>
      </c>
      <c r="AE47" s="2">
        <f>SUMIFS(Részletek!$D:$D,Részletek!$F:$F,'Időszakos elemzés'!AD$1,Részletek!$C:$C,'Időszakos elemzés'!$B:$B)</f>
        <v>0</v>
      </c>
      <c r="AF47" s="21">
        <f>SUMIFS(Részletek!$E:$E,Részletek!$F:$F,'Időszakos elemzés'!AD$1,Részletek!$C:$C,'Időszakos elemzés'!$B:$B)</f>
        <v>0</v>
      </c>
      <c r="AG47" s="13">
        <f>COUNTIFS(Részletek!$F:$F,'Időszakos elemzés'!AG$1,Részletek!$C:$C,'Időszakos elemzés'!$B47)</f>
        <v>0</v>
      </c>
      <c r="AH47" s="2">
        <f>SUMIFS(Részletek!$D:$D,Részletek!$F:$F,'Időszakos elemzés'!AG$1,Részletek!$C:$C,'Időszakos elemzés'!$B:$B)</f>
        <v>0</v>
      </c>
      <c r="AI47" s="21">
        <f>SUMIFS(Részletek!$E:$E,Részletek!$F:$F,'Időszakos elemzés'!AG$1,Részletek!$C:$C,'Időszakos elemzés'!$B:$B)</f>
        <v>0</v>
      </c>
      <c r="AJ47" s="13">
        <f>COUNTIFS(Részletek!$F:$F,'Időszakos elemzés'!AJ$1,Részletek!$C:$C,'Időszakos elemzés'!$B47)</f>
        <v>0</v>
      </c>
      <c r="AK47" s="2">
        <f>SUMIFS(Részletek!$D:$D,Részletek!$F:$F,'Időszakos elemzés'!AJ$1,Részletek!$C:$C,'Időszakos elemzés'!$B:$B)</f>
        <v>0</v>
      </c>
      <c r="AL47" s="21">
        <f>SUMIFS(Részletek!$E:$E,Részletek!$F:$F,'Időszakos elemzés'!AJ$1,Részletek!$C:$C,'Időszakos elemzés'!$B:$B)</f>
        <v>0</v>
      </c>
    </row>
    <row r="48" spans="1:38" s="5" customFormat="1" x14ac:dyDescent="0.35">
      <c r="A48" s="4" t="s">
        <v>79</v>
      </c>
      <c r="B48" s="7">
        <v>8</v>
      </c>
      <c r="C48" s="12">
        <f>COUNTIFS(Részletek!$F:$F,'Időszakos elemzés'!C$1,Részletek!$C:$C,'Időszakos elemzés'!$B48)</f>
        <v>0</v>
      </c>
      <c r="D48" s="4">
        <f>SUMIFS(Részletek!$D:$D,Részletek!$F:$F,'Időszakos elemzés'!C$1,Részletek!$C:$C,'Időszakos elemzés'!$B:$B)</f>
        <v>0</v>
      </c>
      <c r="E48" s="20">
        <f>SUMIFS(Részletek!$E:$E,Részletek!$F:$F,'Időszakos elemzés'!C$1,Részletek!$C:$C,'Időszakos elemzés'!$B:$B)</f>
        <v>0</v>
      </c>
      <c r="F48" s="12">
        <f>COUNTIFS(Részletek!$F:$F,'Időszakos elemzés'!F$1,Részletek!$C:$C,'Időszakos elemzés'!$B48)</f>
        <v>0</v>
      </c>
      <c r="G48" s="4">
        <f>SUMIFS(Részletek!$D:$D,Részletek!$F:$F,'Időszakos elemzés'!F$1,Részletek!$C:$C,'Időszakos elemzés'!$B:$B)</f>
        <v>0</v>
      </c>
      <c r="H48" s="20">
        <f>SUMIFS(Részletek!$E:$E,Részletek!$F:$F,'Időszakos elemzés'!F$1,Részletek!$C:$C,'Időszakos elemzés'!$B:$B)</f>
        <v>0</v>
      </c>
      <c r="I48" s="12">
        <f>COUNTIFS(Részletek!$F:$F,'Időszakos elemzés'!I$1,Részletek!$C:$C,'Időszakos elemzés'!$B48)</f>
        <v>0</v>
      </c>
      <c r="J48" s="4">
        <f>SUMIFS(Részletek!$D:$D,Részletek!$F:$F,'Időszakos elemzés'!I$1,Részletek!$C:$C,'Időszakos elemzés'!$B:$B)</f>
        <v>0</v>
      </c>
      <c r="K48" s="20">
        <f>SUMIFS(Részletek!$E:$E,Részletek!$F:$F,'Időszakos elemzés'!I$1,Részletek!$C:$C,'Időszakos elemzés'!$B:$B)</f>
        <v>0</v>
      </c>
      <c r="L48" s="12">
        <f>COUNTIFS(Részletek!$F:$F,'Időszakos elemzés'!L$1,Részletek!$C:$C,'Időszakos elemzés'!$B48)</f>
        <v>0</v>
      </c>
      <c r="M48" s="4">
        <f>SUMIFS(Részletek!$D:$D,Részletek!$F:$F,'Időszakos elemzés'!L$1,Részletek!$C:$C,'Időszakos elemzés'!$B:$B)</f>
        <v>0</v>
      </c>
      <c r="N48" s="20">
        <f>SUMIFS(Részletek!$E:$E,Részletek!$F:$F,'Időszakos elemzés'!L$1,Részletek!$C:$C,'Időszakos elemzés'!$B:$B)</f>
        <v>0</v>
      </c>
      <c r="O48" s="12">
        <f>COUNTIFS(Részletek!$F:$F,'Időszakos elemzés'!O$1,Részletek!$C:$C,'Időszakos elemzés'!$B48)</f>
        <v>0</v>
      </c>
      <c r="P48" s="4">
        <f>SUMIFS(Részletek!$D:$D,Részletek!$F:$F,'Időszakos elemzés'!O$1,Részletek!$C:$C,'Időszakos elemzés'!$B:$B)</f>
        <v>0</v>
      </c>
      <c r="Q48" s="20">
        <f>SUMIFS(Részletek!$E:$E,Részletek!$F:$F,'Időszakos elemzés'!O$1,Részletek!$C:$C,'Időszakos elemzés'!$B:$B)</f>
        <v>0</v>
      </c>
      <c r="R48" s="12">
        <f>COUNTIFS(Részletek!$F:$F,'Időszakos elemzés'!R$1,Részletek!$C:$C,'Időszakos elemzés'!$B48)</f>
        <v>0</v>
      </c>
      <c r="S48" s="4">
        <f>SUMIFS(Részletek!$D:$D,Részletek!$F:$F,'Időszakos elemzés'!R$1,Részletek!$C:$C,'Időszakos elemzés'!$B:$B)</f>
        <v>0</v>
      </c>
      <c r="T48" s="20">
        <f>SUMIFS(Részletek!$E:$E,Részletek!$F:$F,'Időszakos elemzés'!R$1,Részletek!$C:$C,'Időszakos elemzés'!$B:$B)</f>
        <v>0</v>
      </c>
      <c r="U48" s="12">
        <f>COUNTIFS(Részletek!$F:$F,'Időszakos elemzés'!U$1,Részletek!$C:$C,'Időszakos elemzés'!$B48)</f>
        <v>0</v>
      </c>
      <c r="V48" s="4">
        <f>SUMIFS(Részletek!$D:$D,Részletek!$F:$F,'Időszakos elemzés'!U$1,Részletek!$C:$C,'Időszakos elemzés'!$B:$B)</f>
        <v>0</v>
      </c>
      <c r="W48" s="20">
        <f>SUMIFS(Részletek!$E:$E,Részletek!$F:$F,'Időszakos elemzés'!U$1,Részletek!$C:$C,'Időszakos elemzés'!$B:$B)</f>
        <v>0</v>
      </c>
      <c r="X48" s="12">
        <f>COUNTIFS(Részletek!$F:$F,'Időszakos elemzés'!X$1,Részletek!$C:$C,'Időszakos elemzés'!$B48)</f>
        <v>0</v>
      </c>
      <c r="Y48" s="4">
        <f>SUMIFS(Részletek!$D:$D,Részletek!$F:$F,'Időszakos elemzés'!X$1,Részletek!$C:$C,'Időszakos elemzés'!$B:$B)</f>
        <v>0</v>
      </c>
      <c r="Z48" s="20">
        <f>SUMIFS(Részletek!$E:$E,Részletek!$F:$F,'Időszakos elemzés'!X$1,Részletek!$C:$C,'Időszakos elemzés'!$B:$B)</f>
        <v>0</v>
      </c>
      <c r="AA48" s="12">
        <f>COUNTIFS(Részletek!$F:$F,'Időszakos elemzés'!AA$1,Részletek!$C:$C,'Időszakos elemzés'!$B48)</f>
        <v>0</v>
      </c>
      <c r="AB48" s="4">
        <f>SUMIFS(Részletek!$D:$D,Részletek!$F:$F,'Időszakos elemzés'!AA$1,Részletek!$C:$C,'Időszakos elemzés'!$B:$B)</f>
        <v>0</v>
      </c>
      <c r="AC48" s="20">
        <f>SUMIFS(Részletek!$E:$E,Részletek!$F:$F,'Időszakos elemzés'!AA$1,Részletek!$C:$C,'Időszakos elemzés'!$B:$B)</f>
        <v>0</v>
      </c>
      <c r="AD48" s="12">
        <f>COUNTIFS(Részletek!$F:$F,'Időszakos elemzés'!AD$1,Részletek!$C:$C,'Időszakos elemzés'!$B48)</f>
        <v>0</v>
      </c>
      <c r="AE48" s="4">
        <f>SUMIFS(Részletek!$D:$D,Részletek!$F:$F,'Időszakos elemzés'!AD$1,Részletek!$C:$C,'Időszakos elemzés'!$B:$B)</f>
        <v>0</v>
      </c>
      <c r="AF48" s="20">
        <f>SUMIFS(Részletek!$E:$E,Részletek!$F:$F,'Időszakos elemzés'!AD$1,Részletek!$C:$C,'Időszakos elemzés'!$B:$B)</f>
        <v>0</v>
      </c>
      <c r="AG48" s="12">
        <f>COUNTIFS(Részletek!$F:$F,'Időszakos elemzés'!AG$1,Részletek!$C:$C,'Időszakos elemzés'!$B48)</f>
        <v>0</v>
      </c>
      <c r="AH48" s="4">
        <f>SUMIFS(Részletek!$D:$D,Részletek!$F:$F,'Időszakos elemzés'!AG$1,Részletek!$C:$C,'Időszakos elemzés'!$B:$B)</f>
        <v>0</v>
      </c>
      <c r="AI48" s="20">
        <f>SUMIFS(Részletek!$E:$E,Részletek!$F:$F,'Időszakos elemzés'!AG$1,Részletek!$C:$C,'Időszakos elemzés'!$B:$B)</f>
        <v>0</v>
      </c>
      <c r="AJ48" s="12">
        <f>COUNTIFS(Részletek!$F:$F,'Időszakos elemzés'!AJ$1,Részletek!$C:$C,'Időszakos elemzés'!$B48)</f>
        <v>0</v>
      </c>
      <c r="AK48" s="4">
        <f>SUMIFS(Részletek!$D:$D,Részletek!$F:$F,'Időszakos elemzés'!AJ$1,Részletek!$C:$C,'Időszakos elemzés'!$B:$B)</f>
        <v>0</v>
      </c>
      <c r="AL48" s="20">
        <f>SUMIFS(Részletek!$E:$E,Részletek!$F:$F,'Időszakos elemzés'!AJ$1,Részletek!$C:$C,'Időszakos elemzés'!$B:$B)</f>
        <v>0</v>
      </c>
    </row>
    <row r="49" spans="1:38" s="5" customFormat="1" x14ac:dyDescent="0.35">
      <c r="A49" s="4" t="s">
        <v>6</v>
      </c>
      <c r="B49" s="7">
        <v>9</v>
      </c>
      <c r="C49" s="12">
        <f>COUNTIFS(Részletek!$F:$F,'Időszakos elemzés'!C$1,Részletek!$C:$C,'Időszakos elemzés'!$B49)</f>
        <v>0</v>
      </c>
      <c r="D49" s="4">
        <f>SUMIFS(Részletek!$D:$D,Részletek!$F:$F,'Időszakos elemzés'!C$1,Részletek!$C:$C,'Időszakos elemzés'!$B:$B)</f>
        <v>0</v>
      </c>
      <c r="E49" s="20">
        <f>SUMIFS(Részletek!$E:$E,Részletek!$F:$F,'Időszakos elemzés'!C$1,Részletek!$C:$C,'Időszakos elemzés'!$B:$B)</f>
        <v>0</v>
      </c>
      <c r="F49" s="12">
        <f>COUNTIFS(Részletek!$F:$F,'Időszakos elemzés'!F$1,Részletek!$C:$C,'Időszakos elemzés'!$B49)</f>
        <v>0</v>
      </c>
      <c r="G49" s="4">
        <f>SUMIFS(Részletek!$D:$D,Részletek!$F:$F,'Időszakos elemzés'!F$1,Részletek!$C:$C,'Időszakos elemzés'!$B:$B)</f>
        <v>0</v>
      </c>
      <c r="H49" s="20">
        <f>SUMIFS(Részletek!$E:$E,Részletek!$F:$F,'Időszakos elemzés'!F$1,Részletek!$C:$C,'Időszakos elemzés'!$B:$B)</f>
        <v>0</v>
      </c>
      <c r="I49" s="12">
        <f>COUNTIFS(Részletek!$F:$F,'Időszakos elemzés'!I$1,Részletek!$C:$C,'Időszakos elemzés'!$B49)</f>
        <v>0</v>
      </c>
      <c r="J49" s="4">
        <f>SUMIFS(Részletek!$D:$D,Részletek!$F:$F,'Időszakos elemzés'!I$1,Részletek!$C:$C,'Időszakos elemzés'!$B:$B)</f>
        <v>0</v>
      </c>
      <c r="K49" s="20">
        <f>SUMIFS(Részletek!$E:$E,Részletek!$F:$F,'Időszakos elemzés'!I$1,Részletek!$C:$C,'Időszakos elemzés'!$B:$B)</f>
        <v>0</v>
      </c>
      <c r="L49" s="12">
        <f>COUNTIFS(Részletek!$F:$F,'Időszakos elemzés'!L$1,Részletek!$C:$C,'Időszakos elemzés'!$B49)</f>
        <v>0</v>
      </c>
      <c r="M49" s="4">
        <f>SUMIFS(Részletek!$D:$D,Részletek!$F:$F,'Időszakos elemzés'!L$1,Részletek!$C:$C,'Időszakos elemzés'!$B:$B)</f>
        <v>0</v>
      </c>
      <c r="N49" s="20">
        <f>SUMIFS(Részletek!$E:$E,Részletek!$F:$F,'Időszakos elemzés'!L$1,Részletek!$C:$C,'Időszakos elemzés'!$B:$B)</f>
        <v>0</v>
      </c>
      <c r="O49" s="12">
        <f>COUNTIFS(Részletek!$F:$F,'Időszakos elemzés'!O$1,Részletek!$C:$C,'Időszakos elemzés'!$B49)</f>
        <v>0</v>
      </c>
      <c r="P49" s="4">
        <f>SUMIFS(Részletek!$D:$D,Részletek!$F:$F,'Időszakos elemzés'!O$1,Részletek!$C:$C,'Időszakos elemzés'!$B:$B)</f>
        <v>0</v>
      </c>
      <c r="Q49" s="20">
        <f>SUMIFS(Részletek!$E:$E,Részletek!$F:$F,'Időszakos elemzés'!O$1,Részletek!$C:$C,'Időszakos elemzés'!$B:$B)</f>
        <v>0</v>
      </c>
      <c r="R49" s="12">
        <f>COUNTIFS(Részletek!$F:$F,'Időszakos elemzés'!R$1,Részletek!$C:$C,'Időszakos elemzés'!$B49)</f>
        <v>0</v>
      </c>
      <c r="S49" s="4">
        <f>SUMIFS(Részletek!$D:$D,Részletek!$F:$F,'Időszakos elemzés'!R$1,Részletek!$C:$C,'Időszakos elemzés'!$B:$B)</f>
        <v>0</v>
      </c>
      <c r="T49" s="20">
        <f>SUMIFS(Részletek!$E:$E,Részletek!$F:$F,'Időszakos elemzés'!R$1,Részletek!$C:$C,'Időszakos elemzés'!$B:$B)</f>
        <v>0</v>
      </c>
      <c r="U49" s="12">
        <f>COUNTIFS(Részletek!$F:$F,'Időszakos elemzés'!U$1,Részletek!$C:$C,'Időszakos elemzés'!$B49)</f>
        <v>0</v>
      </c>
      <c r="V49" s="4">
        <f>SUMIFS(Részletek!$D:$D,Részletek!$F:$F,'Időszakos elemzés'!U$1,Részletek!$C:$C,'Időszakos elemzés'!$B:$B)</f>
        <v>0</v>
      </c>
      <c r="W49" s="20">
        <f>SUMIFS(Részletek!$E:$E,Részletek!$F:$F,'Időszakos elemzés'!U$1,Részletek!$C:$C,'Időszakos elemzés'!$B:$B)</f>
        <v>0</v>
      </c>
      <c r="X49" s="12">
        <f>COUNTIFS(Részletek!$F:$F,'Időszakos elemzés'!X$1,Részletek!$C:$C,'Időszakos elemzés'!$B49)</f>
        <v>0</v>
      </c>
      <c r="Y49" s="4">
        <f>SUMIFS(Részletek!$D:$D,Részletek!$F:$F,'Időszakos elemzés'!X$1,Részletek!$C:$C,'Időszakos elemzés'!$B:$B)</f>
        <v>0</v>
      </c>
      <c r="Z49" s="20">
        <f>SUMIFS(Részletek!$E:$E,Részletek!$F:$F,'Időszakos elemzés'!X$1,Részletek!$C:$C,'Időszakos elemzés'!$B:$B)</f>
        <v>0</v>
      </c>
      <c r="AA49" s="12">
        <f>COUNTIFS(Részletek!$F:$F,'Időszakos elemzés'!AA$1,Részletek!$C:$C,'Időszakos elemzés'!$B49)</f>
        <v>0</v>
      </c>
      <c r="AB49" s="4">
        <f>SUMIFS(Részletek!$D:$D,Részletek!$F:$F,'Időszakos elemzés'!AA$1,Részletek!$C:$C,'Időszakos elemzés'!$B:$B)</f>
        <v>0</v>
      </c>
      <c r="AC49" s="20">
        <f>SUMIFS(Részletek!$E:$E,Részletek!$F:$F,'Időszakos elemzés'!AA$1,Részletek!$C:$C,'Időszakos elemzés'!$B:$B)</f>
        <v>0</v>
      </c>
      <c r="AD49" s="12">
        <f>COUNTIFS(Részletek!$F:$F,'Időszakos elemzés'!AD$1,Részletek!$C:$C,'Időszakos elemzés'!$B49)</f>
        <v>0</v>
      </c>
      <c r="AE49" s="4">
        <f>SUMIFS(Részletek!$D:$D,Részletek!$F:$F,'Időszakos elemzés'!AD$1,Részletek!$C:$C,'Időszakos elemzés'!$B:$B)</f>
        <v>0</v>
      </c>
      <c r="AF49" s="20">
        <f>SUMIFS(Részletek!$E:$E,Részletek!$F:$F,'Időszakos elemzés'!AD$1,Részletek!$C:$C,'Időszakos elemzés'!$B:$B)</f>
        <v>0</v>
      </c>
      <c r="AG49" s="12">
        <f>COUNTIFS(Részletek!$F:$F,'Időszakos elemzés'!AG$1,Részletek!$C:$C,'Időszakos elemzés'!$B49)</f>
        <v>0</v>
      </c>
      <c r="AH49" s="4">
        <f>SUMIFS(Részletek!$D:$D,Részletek!$F:$F,'Időszakos elemzés'!AG$1,Részletek!$C:$C,'Időszakos elemzés'!$B:$B)</f>
        <v>0</v>
      </c>
      <c r="AI49" s="20">
        <f>SUMIFS(Részletek!$E:$E,Részletek!$F:$F,'Időszakos elemzés'!AG$1,Részletek!$C:$C,'Időszakos elemzés'!$B:$B)</f>
        <v>0</v>
      </c>
      <c r="AJ49" s="12">
        <f>COUNTIFS(Részletek!$F:$F,'Időszakos elemzés'!AJ$1,Részletek!$C:$C,'Időszakos elemzés'!$B49)</f>
        <v>0</v>
      </c>
      <c r="AK49" s="4">
        <f>SUMIFS(Részletek!$D:$D,Részletek!$F:$F,'Időszakos elemzés'!AJ$1,Részletek!$C:$C,'Időszakos elemzés'!$B:$B)</f>
        <v>0</v>
      </c>
      <c r="AL49" s="20">
        <f>SUMIFS(Részletek!$E:$E,Részletek!$F:$F,'Időszakos elemzés'!AJ$1,Részletek!$C:$C,'Időszakos elemzés'!$B:$B)</f>
        <v>0</v>
      </c>
    </row>
    <row r="50" spans="1:38" s="5" customFormat="1" x14ac:dyDescent="0.35">
      <c r="A50" s="4" t="s">
        <v>80</v>
      </c>
      <c r="B50" s="7">
        <v>10</v>
      </c>
      <c r="C50" s="12">
        <f>COUNTIFS(Részletek!$F:$F,'Időszakos elemzés'!C$1,Részletek!$C:$C,'Időszakos elemzés'!$B50)</f>
        <v>0</v>
      </c>
      <c r="D50" s="4">
        <f>SUMIFS(Részletek!$D:$D,Részletek!$F:$F,'Időszakos elemzés'!C$1,Részletek!$C:$C,'Időszakos elemzés'!$B:$B)</f>
        <v>0</v>
      </c>
      <c r="E50" s="20">
        <f>SUMIFS(Részletek!$E:$E,Részletek!$F:$F,'Időszakos elemzés'!C$1,Részletek!$C:$C,'Időszakos elemzés'!$B:$B)</f>
        <v>0</v>
      </c>
      <c r="F50" s="12">
        <f>COUNTIFS(Részletek!$F:$F,'Időszakos elemzés'!F$1,Részletek!$C:$C,'Időszakos elemzés'!$B50)</f>
        <v>0</v>
      </c>
      <c r="G50" s="4">
        <f>SUMIFS(Részletek!$D:$D,Részletek!$F:$F,'Időszakos elemzés'!F$1,Részletek!$C:$C,'Időszakos elemzés'!$B:$B)</f>
        <v>0</v>
      </c>
      <c r="H50" s="20">
        <f>SUMIFS(Részletek!$E:$E,Részletek!$F:$F,'Időszakos elemzés'!F$1,Részletek!$C:$C,'Időszakos elemzés'!$B:$B)</f>
        <v>0</v>
      </c>
      <c r="I50" s="12">
        <f>COUNTIFS(Részletek!$F:$F,'Időszakos elemzés'!I$1,Részletek!$C:$C,'Időszakos elemzés'!$B50)</f>
        <v>0</v>
      </c>
      <c r="J50" s="4">
        <f>SUMIFS(Részletek!$D:$D,Részletek!$F:$F,'Időszakos elemzés'!I$1,Részletek!$C:$C,'Időszakos elemzés'!$B:$B)</f>
        <v>0</v>
      </c>
      <c r="K50" s="20">
        <f>SUMIFS(Részletek!$E:$E,Részletek!$F:$F,'Időszakos elemzés'!I$1,Részletek!$C:$C,'Időszakos elemzés'!$B:$B)</f>
        <v>0</v>
      </c>
      <c r="L50" s="12">
        <f>COUNTIFS(Részletek!$F:$F,'Időszakos elemzés'!L$1,Részletek!$C:$C,'Időszakos elemzés'!$B50)</f>
        <v>0</v>
      </c>
      <c r="M50" s="4">
        <f>SUMIFS(Részletek!$D:$D,Részletek!$F:$F,'Időszakos elemzés'!L$1,Részletek!$C:$C,'Időszakos elemzés'!$B:$B)</f>
        <v>0</v>
      </c>
      <c r="N50" s="20">
        <f>SUMIFS(Részletek!$E:$E,Részletek!$F:$F,'Időszakos elemzés'!L$1,Részletek!$C:$C,'Időszakos elemzés'!$B:$B)</f>
        <v>0</v>
      </c>
      <c r="O50" s="12">
        <f>COUNTIFS(Részletek!$F:$F,'Időszakos elemzés'!O$1,Részletek!$C:$C,'Időszakos elemzés'!$B50)</f>
        <v>0</v>
      </c>
      <c r="P50" s="4">
        <f>SUMIFS(Részletek!$D:$D,Részletek!$F:$F,'Időszakos elemzés'!O$1,Részletek!$C:$C,'Időszakos elemzés'!$B:$B)</f>
        <v>0</v>
      </c>
      <c r="Q50" s="20">
        <f>SUMIFS(Részletek!$E:$E,Részletek!$F:$F,'Időszakos elemzés'!O$1,Részletek!$C:$C,'Időszakos elemzés'!$B:$B)</f>
        <v>0</v>
      </c>
      <c r="R50" s="12">
        <f>COUNTIFS(Részletek!$F:$F,'Időszakos elemzés'!R$1,Részletek!$C:$C,'Időszakos elemzés'!$B50)</f>
        <v>0</v>
      </c>
      <c r="S50" s="4">
        <f>SUMIFS(Részletek!$D:$D,Részletek!$F:$F,'Időszakos elemzés'!R$1,Részletek!$C:$C,'Időszakos elemzés'!$B:$B)</f>
        <v>0</v>
      </c>
      <c r="T50" s="20">
        <f>SUMIFS(Részletek!$E:$E,Részletek!$F:$F,'Időszakos elemzés'!R$1,Részletek!$C:$C,'Időszakos elemzés'!$B:$B)</f>
        <v>0</v>
      </c>
      <c r="U50" s="12">
        <f>COUNTIFS(Részletek!$F:$F,'Időszakos elemzés'!U$1,Részletek!$C:$C,'Időszakos elemzés'!$B50)</f>
        <v>0</v>
      </c>
      <c r="V50" s="4">
        <f>SUMIFS(Részletek!$D:$D,Részletek!$F:$F,'Időszakos elemzés'!U$1,Részletek!$C:$C,'Időszakos elemzés'!$B:$B)</f>
        <v>0</v>
      </c>
      <c r="W50" s="20">
        <f>SUMIFS(Részletek!$E:$E,Részletek!$F:$F,'Időszakos elemzés'!U$1,Részletek!$C:$C,'Időszakos elemzés'!$B:$B)</f>
        <v>0</v>
      </c>
      <c r="X50" s="12">
        <f>COUNTIFS(Részletek!$F:$F,'Időszakos elemzés'!X$1,Részletek!$C:$C,'Időszakos elemzés'!$B50)</f>
        <v>0</v>
      </c>
      <c r="Y50" s="4">
        <f>SUMIFS(Részletek!$D:$D,Részletek!$F:$F,'Időszakos elemzés'!X$1,Részletek!$C:$C,'Időszakos elemzés'!$B:$B)</f>
        <v>0</v>
      </c>
      <c r="Z50" s="20">
        <f>SUMIFS(Részletek!$E:$E,Részletek!$F:$F,'Időszakos elemzés'!X$1,Részletek!$C:$C,'Időszakos elemzés'!$B:$B)</f>
        <v>0</v>
      </c>
      <c r="AA50" s="12">
        <f>COUNTIFS(Részletek!$F:$F,'Időszakos elemzés'!AA$1,Részletek!$C:$C,'Időszakos elemzés'!$B50)</f>
        <v>0</v>
      </c>
      <c r="AB50" s="4">
        <f>SUMIFS(Részletek!$D:$D,Részletek!$F:$F,'Időszakos elemzés'!AA$1,Részletek!$C:$C,'Időszakos elemzés'!$B:$B)</f>
        <v>0</v>
      </c>
      <c r="AC50" s="20">
        <f>SUMIFS(Részletek!$E:$E,Részletek!$F:$F,'Időszakos elemzés'!AA$1,Részletek!$C:$C,'Időszakos elemzés'!$B:$B)</f>
        <v>0</v>
      </c>
      <c r="AD50" s="12">
        <f>COUNTIFS(Részletek!$F:$F,'Időszakos elemzés'!AD$1,Részletek!$C:$C,'Időszakos elemzés'!$B50)</f>
        <v>0</v>
      </c>
      <c r="AE50" s="4">
        <f>SUMIFS(Részletek!$D:$D,Részletek!$F:$F,'Időszakos elemzés'!AD$1,Részletek!$C:$C,'Időszakos elemzés'!$B:$B)</f>
        <v>0</v>
      </c>
      <c r="AF50" s="20">
        <f>SUMIFS(Részletek!$E:$E,Részletek!$F:$F,'Időszakos elemzés'!AD$1,Részletek!$C:$C,'Időszakos elemzés'!$B:$B)</f>
        <v>0</v>
      </c>
      <c r="AG50" s="12">
        <f>COUNTIFS(Részletek!$F:$F,'Időszakos elemzés'!AG$1,Részletek!$C:$C,'Időszakos elemzés'!$B50)</f>
        <v>0</v>
      </c>
      <c r="AH50" s="4">
        <f>SUMIFS(Részletek!$D:$D,Részletek!$F:$F,'Időszakos elemzés'!AG$1,Részletek!$C:$C,'Időszakos elemzés'!$B:$B)</f>
        <v>0</v>
      </c>
      <c r="AI50" s="20">
        <f>SUMIFS(Részletek!$E:$E,Részletek!$F:$F,'Időszakos elemzés'!AG$1,Részletek!$C:$C,'Időszakos elemzés'!$B:$B)</f>
        <v>0</v>
      </c>
      <c r="AJ50" s="12">
        <f>COUNTIFS(Részletek!$F:$F,'Időszakos elemzés'!AJ$1,Részletek!$C:$C,'Időszakos elemzés'!$B50)</f>
        <v>0</v>
      </c>
      <c r="AK50" s="4">
        <f>SUMIFS(Részletek!$D:$D,Részletek!$F:$F,'Időszakos elemzés'!AJ$1,Részletek!$C:$C,'Időszakos elemzés'!$B:$B)</f>
        <v>0</v>
      </c>
      <c r="AL50" s="20">
        <f>SUMIFS(Részletek!$E:$E,Részletek!$F:$F,'Időszakos elemzés'!AJ$1,Részletek!$C:$C,'Időszakos elemzés'!$B:$B)</f>
        <v>0</v>
      </c>
    </row>
  </sheetData>
  <sheetProtection formatCells="0" formatColumns="0" formatRows="0" insertColumns="0" insertRows="0" insertHyperlinks="0" deleteColumns="0" deleteRows="0"/>
  <mergeCells count="12">
    <mergeCell ref="C1:E1"/>
    <mergeCell ref="F1:H1"/>
    <mergeCell ref="I1:K1"/>
    <mergeCell ref="AA1:AC1"/>
    <mergeCell ref="AD1:AF1"/>
    <mergeCell ref="AG1:AI1"/>
    <mergeCell ref="AJ1:AL1"/>
    <mergeCell ref="L1:N1"/>
    <mergeCell ref="O1:Q1"/>
    <mergeCell ref="R1:T1"/>
    <mergeCell ref="U1:W1"/>
    <mergeCell ref="X1:Z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F5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RowHeight="14.5" x14ac:dyDescent="0.35"/>
  <cols>
    <col min="1" max="1" width="64.453125" bestFit="1" customWidth="1"/>
    <col min="2" max="2" width="9.1796875" style="1"/>
    <col min="3" max="3" width="10.26953125" style="48" customWidth="1"/>
    <col min="4" max="4" width="10.26953125" style="49" customWidth="1"/>
    <col min="5" max="5" width="12.453125" style="50" bestFit="1" customWidth="1"/>
    <col min="6" max="6" width="24.54296875" style="50" bestFit="1" customWidth="1"/>
  </cols>
  <sheetData>
    <row r="1" spans="1:6" x14ac:dyDescent="0.35">
      <c r="A1" s="3" t="s">
        <v>1</v>
      </c>
      <c r="B1" s="6" t="s">
        <v>7</v>
      </c>
      <c r="C1" s="10" t="s">
        <v>9</v>
      </c>
      <c r="D1" s="3" t="s">
        <v>86</v>
      </c>
      <c r="E1" s="19" t="s">
        <v>0</v>
      </c>
      <c r="F1" s="19" t="s">
        <v>90</v>
      </c>
    </row>
    <row r="2" spans="1:6" x14ac:dyDescent="0.35">
      <c r="A2" s="41" t="s">
        <v>224</v>
      </c>
      <c r="B2" s="6"/>
      <c r="C2" s="10">
        <f>COUNTA(Részletek!B3:B1048576)</f>
        <v>0</v>
      </c>
      <c r="D2" s="3">
        <f>SUM(Részletek!D3:D1048576)</f>
        <v>0</v>
      </c>
      <c r="E2" s="19">
        <f>SUM(Részletek!E3:E1048576)</f>
        <v>0</v>
      </c>
      <c r="F2" s="19">
        <f>SUM(Részletek!X2:X126)</f>
        <v>0</v>
      </c>
    </row>
    <row r="3" spans="1:6" x14ac:dyDescent="0.35">
      <c r="A3" s="4" t="s">
        <v>14</v>
      </c>
      <c r="B3" s="7">
        <v>1</v>
      </c>
      <c r="C3" s="42">
        <f>COUNTIF(Részletek!$C:$C,$B3)</f>
        <v>0</v>
      </c>
      <c r="D3" s="43">
        <f>SUMIF(Részletek!$C:$C,Összegzés!$B3,Részletek!$D:$D)</f>
        <v>0</v>
      </c>
      <c r="E3" s="44">
        <f>SUMIF(Részletek!$C:$C,$B3,Részletek!$E:$E)</f>
        <v>0</v>
      </c>
      <c r="F3" s="44">
        <f>SUMIF(Részletek!$C:$C,$B3,Részletek!$H:$H)</f>
        <v>0</v>
      </c>
    </row>
    <row r="4" spans="1:6" x14ac:dyDescent="0.35">
      <c r="A4" s="4" t="s">
        <v>246</v>
      </c>
      <c r="B4" s="7">
        <v>2</v>
      </c>
      <c r="C4" s="42">
        <f>SUM(C5:C11)</f>
        <v>0</v>
      </c>
      <c r="D4" s="43">
        <f t="shared" ref="D4:F4" si="0">SUM(D5:D11)</f>
        <v>0</v>
      </c>
      <c r="E4" s="44">
        <f t="shared" si="0"/>
        <v>0</v>
      </c>
      <c r="F4" s="44">
        <f t="shared" si="0"/>
        <v>0</v>
      </c>
    </row>
    <row r="5" spans="1:6" x14ac:dyDescent="0.35">
      <c r="A5" s="2" t="s">
        <v>15</v>
      </c>
      <c r="B5" s="8" t="s">
        <v>16</v>
      </c>
      <c r="C5" s="45">
        <f>COUNTIF(Részletek!$C:$C,$B5)</f>
        <v>0</v>
      </c>
      <c r="D5" s="46">
        <f>SUMIF(Részletek!$C:$C,Összegzés!$B5,Részletek!$D:$D)</f>
        <v>0</v>
      </c>
      <c r="E5" s="47">
        <f>SUMIF(Részletek!$C:$C,$B5,Részletek!$E:$E)</f>
        <v>0</v>
      </c>
      <c r="F5" s="47">
        <f>SUMIF(Részletek!$C:$C,$B5,Részletek!$H:$H)</f>
        <v>0</v>
      </c>
    </row>
    <row r="6" spans="1:6" x14ac:dyDescent="0.35">
      <c r="A6" s="2" t="s">
        <v>17</v>
      </c>
      <c r="B6" s="8" t="s">
        <v>18</v>
      </c>
      <c r="C6" s="45">
        <f>COUNTIF(Részletek!$C:$C,$B6)</f>
        <v>0</v>
      </c>
      <c r="D6" s="46">
        <f>SUMIF(Részletek!$C:$C,Összegzés!$B6,Részletek!$D:$D)</f>
        <v>0</v>
      </c>
      <c r="E6" s="47">
        <f>SUMIF(Részletek!$C:$C,$B6,Részletek!$E:$E)</f>
        <v>0</v>
      </c>
      <c r="F6" s="47">
        <f>SUMIF(Részletek!$C:$C,$B6,Részletek!$H:$H)</f>
        <v>0</v>
      </c>
    </row>
    <row r="7" spans="1:6" x14ac:dyDescent="0.35">
      <c r="A7" s="2" t="s">
        <v>19</v>
      </c>
      <c r="B7" s="8" t="s">
        <v>20</v>
      </c>
      <c r="C7" s="45">
        <f>COUNTIF(Részletek!$C:$C,$B7)</f>
        <v>0</v>
      </c>
      <c r="D7" s="46">
        <f>SUMIF(Részletek!$C:$C,Összegzés!$B7,Részletek!$D:$D)</f>
        <v>0</v>
      </c>
      <c r="E7" s="47">
        <f>SUMIF(Részletek!$C:$C,$B7,Részletek!$E:$E)</f>
        <v>0</v>
      </c>
      <c r="F7" s="47">
        <f>SUMIF(Részletek!$C:$C,$B7,Részletek!$H:$H)</f>
        <v>0</v>
      </c>
    </row>
    <row r="8" spans="1:6" x14ac:dyDescent="0.35">
      <c r="A8" s="2" t="s">
        <v>2</v>
      </c>
      <c r="B8" s="8" t="s">
        <v>21</v>
      </c>
      <c r="C8" s="45">
        <f>COUNTIF(Részletek!$C:$C,$B8)</f>
        <v>0</v>
      </c>
      <c r="D8" s="46">
        <f>SUMIF(Részletek!$C:$C,Összegzés!$B8,Részletek!$D:$D)</f>
        <v>0</v>
      </c>
      <c r="E8" s="47">
        <f>SUMIF(Részletek!$C:$C,$B8,Részletek!$E:$E)</f>
        <v>0</v>
      </c>
      <c r="F8" s="47">
        <f>SUMIF(Részletek!$C:$C,$B8,Részletek!$H:$H)</f>
        <v>0</v>
      </c>
    </row>
    <row r="9" spans="1:6" x14ac:dyDescent="0.35">
      <c r="A9" s="2" t="s">
        <v>22</v>
      </c>
      <c r="B9" s="8" t="s">
        <v>23</v>
      </c>
      <c r="C9" s="45">
        <f>COUNTIF(Részletek!$C:$C,$B9)</f>
        <v>0</v>
      </c>
      <c r="D9" s="46">
        <f>SUMIF(Részletek!$C:$C,Összegzés!$B9,Részletek!$D:$D)</f>
        <v>0</v>
      </c>
      <c r="E9" s="47">
        <f>SUMIF(Részletek!$C:$C,$B9,Részletek!$E:$E)</f>
        <v>0</v>
      </c>
      <c r="F9" s="47">
        <f>SUMIF(Részletek!$C:$C,$B9,Részletek!$H:$H)</f>
        <v>0</v>
      </c>
    </row>
    <row r="10" spans="1:6" x14ac:dyDescent="0.35">
      <c r="A10" s="2" t="s">
        <v>24</v>
      </c>
      <c r="B10" s="8" t="s">
        <v>25</v>
      </c>
      <c r="C10" s="45">
        <f>COUNTIF(Részletek!$C:$C,$B10)</f>
        <v>0</v>
      </c>
      <c r="D10" s="46">
        <f>SUMIF(Részletek!$C:$C,Összegzés!$B10,Részletek!$D:$D)</f>
        <v>0</v>
      </c>
      <c r="E10" s="47">
        <f>SUMIF(Részletek!$C:$C,$B10,Részletek!$E:$E)</f>
        <v>0</v>
      </c>
      <c r="F10" s="47">
        <f>SUMIF(Részletek!$C:$C,$B10,Részletek!$H:$H)</f>
        <v>0</v>
      </c>
    </row>
    <row r="11" spans="1:6" x14ac:dyDescent="0.35">
      <c r="A11" s="2" t="s">
        <v>243</v>
      </c>
      <c r="B11" s="8" t="s">
        <v>91</v>
      </c>
      <c r="C11" s="45">
        <f>COUNTIF(Részletek!$C:$C,$B11)</f>
        <v>0</v>
      </c>
      <c r="D11" s="46">
        <f>SUMIF(Részletek!$C:$C,Összegzés!$B11,Részletek!$D:$D)</f>
        <v>0</v>
      </c>
      <c r="E11" s="47">
        <f>SUMIF(Részletek!$C:$C,$B11,Részletek!$E:$E)</f>
        <v>0</v>
      </c>
      <c r="F11" s="47">
        <f>SUMIF(Részletek!$C:$C,$B11,Részletek!$H:$H)</f>
        <v>0</v>
      </c>
    </row>
    <row r="12" spans="1:6" x14ac:dyDescent="0.35">
      <c r="A12" s="4" t="s">
        <v>26</v>
      </c>
      <c r="B12" s="7">
        <v>3</v>
      </c>
      <c r="C12" s="42">
        <f>SUM(C13:C21)</f>
        <v>0</v>
      </c>
      <c r="D12" s="43">
        <f t="shared" ref="D12:F12" si="1">SUM(D13:D21)</f>
        <v>0</v>
      </c>
      <c r="E12" s="44">
        <f t="shared" si="1"/>
        <v>0</v>
      </c>
      <c r="F12" s="44">
        <f t="shared" si="1"/>
        <v>0</v>
      </c>
    </row>
    <row r="13" spans="1:6" x14ac:dyDescent="0.35">
      <c r="A13" s="2" t="s">
        <v>27</v>
      </c>
      <c r="B13" s="8" t="s">
        <v>28</v>
      </c>
      <c r="C13" s="45">
        <f>COUNTIF(Részletek!$C:$C,$B13)</f>
        <v>0</v>
      </c>
      <c r="D13" s="46">
        <f>SUMIF(Részletek!$C:$C,Összegzés!$B13,Részletek!$D:$D)</f>
        <v>0</v>
      </c>
      <c r="E13" s="47">
        <f>SUMIF(Részletek!$C:$C,$B13,Részletek!$E:$E)</f>
        <v>0</v>
      </c>
      <c r="F13" s="47">
        <f>SUMIF(Részletek!$C:$C,$B13,Részletek!$H:$H)</f>
        <v>0</v>
      </c>
    </row>
    <row r="14" spans="1:6" x14ac:dyDescent="0.35">
      <c r="A14" s="2" t="s">
        <v>29</v>
      </c>
      <c r="B14" s="8" t="s">
        <v>30</v>
      </c>
      <c r="C14" s="45">
        <f>COUNTIF(Részletek!$C:$C,$B14)</f>
        <v>0</v>
      </c>
      <c r="D14" s="46">
        <f>SUMIF(Részletek!$C:$C,Összegzés!$B14,Részletek!$D:$D)</f>
        <v>0</v>
      </c>
      <c r="E14" s="47">
        <f>SUMIF(Részletek!$C:$C,$B14,Részletek!$E:$E)</f>
        <v>0</v>
      </c>
      <c r="F14" s="47">
        <f>SUMIF(Részletek!$C:$C,$B14,Részletek!$H:$H)</f>
        <v>0</v>
      </c>
    </row>
    <row r="15" spans="1:6" x14ac:dyDescent="0.35">
      <c r="A15" s="2" t="s">
        <v>31</v>
      </c>
      <c r="B15" s="8" t="s">
        <v>32</v>
      </c>
      <c r="C15" s="45">
        <f>COUNTIF(Részletek!$C:$C,$B15)</f>
        <v>0</v>
      </c>
      <c r="D15" s="46">
        <f>SUMIF(Részletek!$C:$C,Összegzés!$B15,Részletek!$D:$D)</f>
        <v>0</v>
      </c>
      <c r="E15" s="47">
        <f>SUMIF(Részletek!$C:$C,$B15,Részletek!$E:$E)</f>
        <v>0</v>
      </c>
      <c r="F15" s="47">
        <f>SUMIF(Részletek!$C:$C,$B15,Részletek!$H:$H)</f>
        <v>0</v>
      </c>
    </row>
    <row r="16" spans="1:6" x14ac:dyDescent="0.35">
      <c r="A16" s="2" t="s">
        <v>33</v>
      </c>
      <c r="B16" s="8" t="s">
        <v>34</v>
      </c>
      <c r="C16" s="45">
        <f>COUNTIF(Részletek!$C:$C,$B16)</f>
        <v>0</v>
      </c>
      <c r="D16" s="46">
        <f>SUMIF(Részletek!$C:$C,Összegzés!$B16,Részletek!$D:$D)</f>
        <v>0</v>
      </c>
      <c r="E16" s="47">
        <f>SUMIF(Részletek!$C:$C,$B16,Részletek!$E:$E)</f>
        <v>0</v>
      </c>
      <c r="F16" s="47">
        <f>SUMIF(Részletek!$C:$C,$B16,Részletek!$H:$H)</f>
        <v>0</v>
      </c>
    </row>
    <row r="17" spans="1:6" x14ac:dyDescent="0.35">
      <c r="A17" s="2" t="s">
        <v>35</v>
      </c>
      <c r="B17" s="8" t="s">
        <v>36</v>
      </c>
      <c r="C17" s="45">
        <f>COUNTIF(Részletek!$C:$C,$B17)</f>
        <v>0</v>
      </c>
      <c r="D17" s="46">
        <f>SUMIF(Részletek!$C:$C,Összegzés!$B17,Részletek!$D:$D)</f>
        <v>0</v>
      </c>
      <c r="E17" s="47">
        <f>SUMIF(Részletek!$C:$C,$B17,Részletek!$E:$E)</f>
        <v>0</v>
      </c>
      <c r="F17" s="47">
        <f>SUMIF(Részletek!$C:$C,$B17,Részletek!$H:$H)</f>
        <v>0</v>
      </c>
    </row>
    <row r="18" spans="1:6" x14ac:dyDescent="0.35">
      <c r="A18" s="2" t="s">
        <v>37</v>
      </c>
      <c r="B18" s="8" t="s">
        <v>38</v>
      </c>
      <c r="C18" s="45">
        <f>COUNTIF(Részletek!$C:$C,$B18)</f>
        <v>0</v>
      </c>
      <c r="D18" s="46">
        <f>SUMIF(Részletek!$C:$C,Összegzés!$B18,Részletek!$D:$D)</f>
        <v>0</v>
      </c>
      <c r="E18" s="47">
        <f>SUMIF(Részletek!$C:$C,$B18,Részletek!$E:$E)</f>
        <v>0</v>
      </c>
      <c r="F18" s="47">
        <f>SUMIF(Részletek!$C:$C,$B18,Részletek!$H:$H)</f>
        <v>0</v>
      </c>
    </row>
    <row r="19" spans="1:6" x14ac:dyDescent="0.35">
      <c r="A19" s="2" t="s">
        <v>39</v>
      </c>
      <c r="B19" s="8" t="s">
        <v>40</v>
      </c>
      <c r="C19" s="45">
        <f>COUNTIF(Részletek!$C:$C,$B19)</f>
        <v>0</v>
      </c>
      <c r="D19" s="46">
        <f>SUMIF(Részletek!$C:$C,Összegzés!$B19,Részletek!$D:$D)</f>
        <v>0</v>
      </c>
      <c r="E19" s="47">
        <f>SUMIF(Részletek!$C:$C,$B19,Részletek!$E:$E)</f>
        <v>0</v>
      </c>
      <c r="F19" s="47">
        <f>SUMIF(Részletek!$C:$C,$B19,Részletek!$H:$H)</f>
        <v>0</v>
      </c>
    </row>
    <row r="20" spans="1:6" x14ac:dyDescent="0.35">
      <c r="A20" s="2" t="s">
        <v>41</v>
      </c>
      <c r="B20" s="8" t="s">
        <v>42</v>
      </c>
      <c r="C20" s="45">
        <f>COUNTIF(Részletek!$C:$C,$B20)</f>
        <v>0</v>
      </c>
      <c r="D20" s="46">
        <f>SUMIF(Részletek!$C:$C,Összegzés!$B20,Részletek!$D:$D)</f>
        <v>0</v>
      </c>
      <c r="E20" s="47">
        <f>SUMIF(Részletek!$C:$C,$B20,Részletek!$E:$E)</f>
        <v>0</v>
      </c>
      <c r="F20" s="47">
        <f>SUMIF(Részletek!$C:$C,$B20,Részletek!$H:$H)</f>
        <v>0</v>
      </c>
    </row>
    <row r="21" spans="1:6" x14ac:dyDescent="0.35">
      <c r="A21" s="2" t="s">
        <v>93</v>
      </c>
      <c r="B21" s="8" t="s">
        <v>92</v>
      </c>
      <c r="C21" s="45">
        <f>COUNTIF(Részletek!$C:$C,$B21)</f>
        <v>0</v>
      </c>
      <c r="D21" s="46">
        <f>SUMIF(Részletek!$C:$C,Összegzés!$B21,Részletek!$D:$D)</f>
        <v>0</v>
      </c>
      <c r="E21" s="47">
        <f>SUMIF(Részletek!$C:$C,$B21,Részletek!$E:$E)</f>
        <v>0</v>
      </c>
      <c r="F21" s="47">
        <f>SUMIF(Részletek!$C:$C,$B21,Részletek!$H:$H)</f>
        <v>0</v>
      </c>
    </row>
    <row r="22" spans="1:6" x14ac:dyDescent="0.35">
      <c r="A22" s="4" t="s">
        <v>43</v>
      </c>
      <c r="B22" s="7">
        <v>4</v>
      </c>
      <c r="C22" s="42">
        <f>SUM(C23:C30)</f>
        <v>0</v>
      </c>
      <c r="D22" s="43">
        <f t="shared" ref="D22:F22" si="2">SUM(D23:D30)</f>
        <v>0</v>
      </c>
      <c r="E22" s="44">
        <f t="shared" si="2"/>
        <v>0</v>
      </c>
      <c r="F22" s="44">
        <f t="shared" si="2"/>
        <v>0</v>
      </c>
    </row>
    <row r="23" spans="1:6" x14ac:dyDescent="0.35">
      <c r="A23" s="2" t="s">
        <v>44</v>
      </c>
      <c r="B23" s="8" t="s">
        <v>45</v>
      </c>
      <c r="C23" s="45">
        <f>COUNTIF(Részletek!$C:$C,$B23)</f>
        <v>0</v>
      </c>
      <c r="D23" s="46">
        <f>SUMIF(Részletek!$C:$C,Összegzés!$B23,Részletek!$D:$D)</f>
        <v>0</v>
      </c>
      <c r="E23" s="47">
        <f>SUMIF(Részletek!$C:$C,$B23,Részletek!$E:$E)</f>
        <v>0</v>
      </c>
      <c r="F23" s="47">
        <f>SUMIF(Részletek!$C:$C,$B23,Részletek!$H:$H)</f>
        <v>0</v>
      </c>
    </row>
    <row r="24" spans="1:6" x14ac:dyDescent="0.35">
      <c r="A24" s="2" t="s">
        <v>3</v>
      </c>
      <c r="B24" s="8" t="s">
        <v>46</v>
      </c>
      <c r="C24" s="45">
        <f>COUNTIF(Részletek!$C:$C,$B24)</f>
        <v>0</v>
      </c>
      <c r="D24" s="46">
        <f>SUMIF(Részletek!$C:$C,Összegzés!$B24,Részletek!$D:$D)</f>
        <v>0</v>
      </c>
      <c r="E24" s="47">
        <f>SUMIF(Részletek!$C:$C,$B24,Részletek!$E:$E)</f>
        <v>0</v>
      </c>
      <c r="F24" s="47">
        <f>SUMIF(Részletek!$C:$C,$B24,Részletek!$H:$H)</f>
        <v>0</v>
      </c>
    </row>
    <row r="25" spans="1:6" x14ac:dyDescent="0.35">
      <c r="A25" s="2" t="s">
        <v>47</v>
      </c>
      <c r="B25" s="8" t="s">
        <v>48</v>
      </c>
      <c r="C25" s="45">
        <f>COUNTIF(Részletek!$C:$C,$B25)</f>
        <v>0</v>
      </c>
      <c r="D25" s="46">
        <f>SUMIF(Részletek!$C:$C,Összegzés!$B25,Részletek!$D:$D)</f>
        <v>0</v>
      </c>
      <c r="E25" s="47">
        <f>SUMIF(Részletek!$C:$C,$B25,Részletek!$E:$E)</f>
        <v>0</v>
      </c>
      <c r="F25" s="47">
        <f>SUMIF(Részletek!$C:$C,$B25,Részletek!$H:$H)</f>
        <v>0</v>
      </c>
    </row>
    <row r="26" spans="1:6" x14ac:dyDescent="0.35">
      <c r="A26" s="2" t="s">
        <v>49</v>
      </c>
      <c r="B26" s="8" t="s">
        <v>50</v>
      </c>
      <c r="C26" s="45">
        <f>COUNTIF(Részletek!$C:$C,$B26)</f>
        <v>0</v>
      </c>
      <c r="D26" s="46">
        <f>SUMIF(Részletek!$C:$C,Összegzés!$B26,Részletek!$D:$D)</f>
        <v>0</v>
      </c>
      <c r="E26" s="47">
        <f>SUMIF(Részletek!$C:$C,$B26,Részletek!$E:$E)</f>
        <v>0</v>
      </c>
      <c r="F26" s="47">
        <f>SUMIF(Részletek!$C:$C,$B26,Részletek!$H:$H)</f>
        <v>0</v>
      </c>
    </row>
    <row r="27" spans="1:6" x14ac:dyDescent="0.35">
      <c r="A27" s="2" t="s">
        <v>51</v>
      </c>
      <c r="B27" s="8" t="s">
        <v>52</v>
      </c>
      <c r="C27" s="45">
        <f>COUNTIF(Részletek!$C:$C,$B27)</f>
        <v>0</v>
      </c>
      <c r="D27" s="46">
        <f>SUMIF(Részletek!$C:$C,Összegzés!$B27,Részletek!$D:$D)</f>
        <v>0</v>
      </c>
      <c r="E27" s="47">
        <f>SUMIF(Részletek!$C:$C,$B27,Részletek!$E:$E)</f>
        <v>0</v>
      </c>
      <c r="F27" s="47">
        <f>SUMIF(Részletek!$C:$C,$B27,Részletek!$H:$H)</f>
        <v>0</v>
      </c>
    </row>
    <row r="28" spans="1:6" x14ac:dyDescent="0.35">
      <c r="A28" s="2" t="s">
        <v>53</v>
      </c>
      <c r="B28" s="8" t="s">
        <v>54</v>
      </c>
      <c r="C28" s="45">
        <f>COUNTIF(Részletek!$C:$C,$B28)</f>
        <v>0</v>
      </c>
      <c r="D28" s="46">
        <f>SUMIF(Részletek!$C:$C,Összegzés!$B28,Részletek!$D:$D)</f>
        <v>0</v>
      </c>
      <c r="E28" s="47">
        <f>SUMIF(Részletek!$C:$C,$B28,Részletek!$E:$E)</f>
        <v>0</v>
      </c>
      <c r="F28" s="47">
        <f>SUMIF(Részletek!$C:$C,$B28,Részletek!$H:$H)</f>
        <v>0</v>
      </c>
    </row>
    <row r="29" spans="1:6" x14ac:dyDescent="0.35">
      <c r="A29" s="2" t="s">
        <v>4</v>
      </c>
      <c r="B29" s="8" t="s">
        <v>55</v>
      </c>
      <c r="C29" s="45">
        <f>COUNTIF(Részletek!$C:$C,$B29)</f>
        <v>0</v>
      </c>
      <c r="D29" s="46">
        <f>SUMIF(Részletek!$C:$C,Összegzés!$B29,Részletek!$D:$D)</f>
        <v>0</v>
      </c>
      <c r="E29" s="47">
        <f>SUMIF(Részletek!$C:$C,$B29,Részletek!$E:$E)</f>
        <v>0</v>
      </c>
      <c r="F29" s="47">
        <f>SUMIF(Részletek!$C:$C,$B29,Részletek!$H:$H)</f>
        <v>0</v>
      </c>
    </row>
    <row r="30" spans="1:6" x14ac:dyDescent="0.35">
      <c r="A30" s="2" t="s">
        <v>95</v>
      </c>
      <c r="B30" s="8" t="s">
        <v>94</v>
      </c>
      <c r="C30" s="45">
        <f>COUNTIF(Részletek!$C:$C,$B30)</f>
        <v>0</v>
      </c>
      <c r="D30" s="46">
        <f>SUMIF(Részletek!$C:$C,Összegzés!$B30,Részletek!$D:$D)</f>
        <v>0</v>
      </c>
      <c r="E30" s="47">
        <f>SUMIF(Részletek!$C:$C,$B30,Részletek!$E:$E)</f>
        <v>0</v>
      </c>
      <c r="F30" s="47">
        <f>SUMIF(Részletek!$C:$C,$B30,Részletek!$H:$H)</f>
        <v>0</v>
      </c>
    </row>
    <row r="31" spans="1:6" x14ac:dyDescent="0.35">
      <c r="A31" s="4" t="s">
        <v>56</v>
      </c>
      <c r="B31" s="7">
        <v>5</v>
      </c>
      <c r="C31" s="42">
        <f>COUNTIF(Részletek!$C:$C,$B31)</f>
        <v>0</v>
      </c>
      <c r="D31" s="43">
        <f>SUMIF(Részletek!$C:$C,Összegzés!$B31,Részletek!$D:$D)</f>
        <v>0</v>
      </c>
      <c r="E31" s="44">
        <f>SUMIF(Részletek!$C:$C,$B31,Részletek!$E:$E)</f>
        <v>0</v>
      </c>
      <c r="F31" s="44">
        <f>SUMIF(Részletek!$C:$C,$B31,Részletek!$H:$H)</f>
        <v>0</v>
      </c>
    </row>
    <row r="32" spans="1:6" x14ac:dyDescent="0.35">
      <c r="A32" s="4" t="s">
        <v>57</v>
      </c>
      <c r="B32" s="7">
        <v>6</v>
      </c>
      <c r="C32" s="42">
        <f>SUM(C33:C40)</f>
        <v>0</v>
      </c>
      <c r="D32" s="43">
        <f t="shared" ref="D32:F32" si="3">SUM(D33:D40)</f>
        <v>0</v>
      </c>
      <c r="E32" s="44">
        <f t="shared" si="3"/>
        <v>0</v>
      </c>
      <c r="F32" s="44">
        <f t="shared" si="3"/>
        <v>0</v>
      </c>
    </row>
    <row r="33" spans="1:6" x14ac:dyDescent="0.35">
      <c r="A33" s="2" t="s">
        <v>58</v>
      </c>
      <c r="B33" s="8" t="s">
        <v>59</v>
      </c>
      <c r="C33" s="45">
        <f>COUNTIF(Részletek!$C:$C,$B33)</f>
        <v>0</v>
      </c>
      <c r="D33" s="46">
        <f>SUMIF(Részletek!$C:$C,Összegzés!$B33,Részletek!$D:$D)</f>
        <v>0</v>
      </c>
      <c r="E33" s="47">
        <f>SUMIF(Részletek!$C:$C,$B33,Részletek!$E:$E)</f>
        <v>0</v>
      </c>
      <c r="F33" s="47">
        <f>SUMIF(Részletek!$C:$C,$B33,Részletek!$H:$H)</f>
        <v>0</v>
      </c>
    </row>
    <row r="34" spans="1:6" x14ac:dyDescent="0.35">
      <c r="A34" s="2" t="s">
        <v>60</v>
      </c>
      <c r="B34" s="8" t="s">
        <v>61</v>
      </c>
      <c r="C34" s="45">
        <f>COUNTIF(Részletek!$C:$C,$B34)</f>
        <v>0</v>
      </c>
      <c r="D34" s="46">
        <f>SUMIF(Részletek!$C:$C,Összegzés!$B34,Részletek!$D:$D)</f>
        <v>0</v>
      </c>
      <c r="E34" s="47">
        <f>SUMIF(Részletek!$C:$C,$B34,Részletek!$E:$E)</f>
        <v>0</v>
      </c>
      <c r="F34" s="47">
        <f>SUMIF(Részletek!$C:$C,$B34,Részletek!$H:$H)</f>
        <v>0</v>
      </c>
    </row>
    <row r="35" spans="1:6" x14ac:dyDescent="0.35">
      <c r="A35" s="2" t="s">
        <v>62</v>
      </c>
      <c r="B35" s="8" t="s">
        <v>241</v>
      </c>
      <c r="C35" s="45">
        <f>COUNTIF(Részletek!$C:$C,$B35)</f>
        <v>0</v>
      </c>
      <c r="D35" s="46">
        <f>SUMIF(Részletek!$C:$C,Összegzés!$B35,Részletek!$D:$D)</f>
        <v>0</v>
      </c>
      <c r="E35" s="47">
        <f>SUMIF(Részletek!$C:$C,$B35,Részletek!$E:$E)</f>
        <v>0</v>
      </c>
      <c r="F35" s="47">
        <f>SUMIF(Részletek!$C:$C,$B35,Részletek!$H:$H)</f>
        <v>0</v>
      </c>
    </row>
    <row r="36" spans="1:6" x14ac:dyDescent="0.35">
      <c r="A36" s="2" t="s">
        <v>63</v>
      </c>
      <c r="B36" s="8" t="s">
        <v>64</v>
      </c>
      <c r="C36" s="45">
        <f>COUNTIF(Részletek!$C:$C,$B36)</f>
        <v>0</v>
      </c>
      <c r="D36" s="46">
        <f>SUMIF(Részletek!$C:$C,Összegzés!$B36,Részletek!$D:$D)</f>
        <v>0</v>
      </c>
      <c r="E36" s="47">
        <f>SUMIF(Részletek!$C:$C,$B36,Részletek!$E:$E)</f>
        <v>0</v>
      </c>
      <c r="F36" s="47">
        <f>SUMIF(Részletek!$C:$C,$B36,Részletek!$H:$H)</f>
        <v>0</v>
      </c>
    </row>
    <row r="37" spans="1:6" x14ac:dyDescent="0.35">
      <c r="A37" s="2" t="s">
        <v>65</v>
      </c>
      <c r="B37" s="8" t="s">
        <v>66</v>
      </c>
      <c r="C37" s="45">
        <f>COUNTIF(Részletek!$C:$C,$B37)</f>
        <v>0</v>
      </c>
      <c r="D37" s="46">
        <f>SUMIF(Részletek!$C:$C,Összegzés!$B37,Részletek!$D:$D)</f>
        <v>0</v>
      </c>
      <c r="E37" s="47">
        <f>SUMIF(Részletek!$C:$C,$B37,Részletek!$E:$E)</f>
        <v>0</v>
      </c>
      <c r="F37" s="47">
        <f>SUMIF(Részletek!$C:$C,$B37,Részletek!$H:$H)</f>
        <v>0</v>
      </c>
    </row>
    <row r="38" spans="1:6" x14ac:dyDescent="0.35">
      <c r="A38" s="2" t="s">
        <v>67</v>
      </c>
      <c r="B38" s="8" t="s">
        <v>68</v>
      </c>
      <c r="C38" s="45">
        <f>COUNTIF(Részletek!$C:$C,$B38)</f>
        <v>0</v>
      </c>
      <c r="D38" s="46">
        <f>SUMIF(Részletek!$C:$C,Összegzés!$B38,Részletek!$D:$D)</f>
        <v>0</v>
      </c>
      <c r="E38" s="47">
        <f>SUMIF(Részletek!$C:$C,$B38,Részletek!$E:$E)</f>
        <v>0</v>
      </c>
      <c r="F38" s="47">
        <f>SUMIF(Részletek!$C:$C,$B38,Részletek!$H:$H)</f>
        <v>0</v>
      </c>
    </row>
    <row r="39" spans="1:6" x14ac:dyDescent="0.35">
      <c r="A39" s="2" t="s">
        <v>69</v>
      </c>
      <c r="B39" s="8" t="s">
        <v>81</v>
      </c>
      <c r="C39" s="45">
        <f>COUNTIF(Részletek!$C:$C,$B39)</f>
        <v>0</v>
      </c>
      <c r="D39" s="46">
        <f>SUMIF(Részletek!$C:$C,Összegzés!$B39,Részletek!$D:$D)</f>
        <v>0</v>
      </c>
      <c r="E39" s="47">
        <f>SUMIF(Részletek!$C:$C,$B39,Részletek!$E:$E)</f>
        <v>0</v>
      </c>
      <c r="F39" s="47">
        <f>SUMIF(Részletek!$C:$C,$B39,Részletek!$H:$H)</f>
        <v>0</v>
      </c>
    </row>
    <row r="40" spans="1:6" x14ac:dyDescent="0.35">
      <c r="A40" s="2" t="s">
        <v>96</v>
      </c>
      <c r="B40" s="8" t="s">
        <v>97</v>
      </c>
      <c r="C40" s="45">
        <f>COUNTIF(Részletek!$C:$C,$B40)</f>
        <v>0</v>
      </c>
      <c r="D40" s="46">
        <f>SUMIF(Részletek!$C:$C,Összegzés!$B40,Részletek!$D:$D)</f>
        <v>0</v>
      </c>
      <c r="E40" s="47">
        <f>SUMIF(Részletek!$C:$C,$B40,Részletek!$E:$E)</f>
        <v>0</v>
      </c>
      <c r="F40" s="47">
        <f>SUMIF(Részletek!$C:$C,$B40,Részletek!$H:$H)</f>
        <v>0</v>
      </c>
    </row>
    <row r="41" spans="1:6" x14ac:dyDescent="0.35">
      <c r="A41" s="4" t="s">
        <v>70</v>
      </c>
      <c r="B41" s="7">
        <v>7</v>
      </c>
      <c r="C41" s="42">
        <f>SUM(C42:C47)</f>
        <v>0</v>
      </c>
      <c r="D41" s="43">
        <f t="shared" ref="D41:F41" si="4">SUM(D42:D47)</f>
        <v>0</v>
      </c>
      <c r="E41" s="44">
        <f t="shared" si="4"/>
        <v>0</v>
      </c>
      <c r="F41" s="44">
        <f t="shared" si="4"/>
        <v>0</v>
      </c>
    </row>
    <row r="42" spans="1:6" x14ac:dyDescent="0.35">
      <c r="A42" s="2" t="s">
        <v>71</v>
      </c>
      <c r="B42" s="8" t="s">
        <v>72</v>
      </c>
      <c r="C42" s="45">
        <f>COUNTIF(Részletek!$C:$C,$B42)</f>
        <v>0</v>
      </c>
      <c r="D42" s="46">
        <f>SUMIF(Részletek!$C:$C,Összegzés!$B42,Részletek!$D:$D)</f>
        <v>0</v>
      </c>
      <c r="E42" s="47">
        <f>SUMIF(Részletek!$C:$C,$B42,Részletek!$E:$E)</f>
        <v>0</v>
      </c>
      <c r="F42" s="47">
        <f>SUMIF(Részletek!$C:$C,$B42,Részletek!$H:$H)</f>
        <v>0</v>
      </c>
    </row>
    <row r="43" spans="1:6" x14ac:dyDescent="0.35">
      <c r="A43" s="2" t="s">
        <v>73</v>
      </c>
      <c r="B43" s="8" t="s">
        <v>242</v>
      </c>
      <c r="C43" s="45">
        <f>COUNTIF(Részletek!$C:$C,$B43)</f>
        <v>0</v>
      </c>
      <c r="D43" s="46">
        <f>SUMIF(Részletek!$C:$C,Összegzés!$B43,Részletek!$D:$D)</f>
        <v>0</v>
      </c>
      <c r="E43" s="47">
        <f>SUMIF(Részletek!$C:$C,$B43,Részletek!$E:$E)</f>
        <v>0</v>
      </c>
      <c r="F43" s="47">
        <f>SUMIF(Részletek!$C:$C,$B43,Részletek!$H:$H)</f>
        <v>0</v>
      </c>
    </row>
    <row r="44" spans="1:6" x14ac:dyDescent="0.35">
      <c r="A44" s="2" t="s">
        <v>74</v>
      </c>
      <c r="B44" s="8" t="s">
        <v>75</v>
      </c>
      <c r="C44" s="45">
        <f>COUNTIF(Részletek!$C:$C,$B44)</f>
        <v>0</v>
      </c>
      <c r="D44" s="46">
        <f>SUMIF(Részletek!$C:$C,Összegzés!$B44,Részletek!$D:$D)</f>
        <v>0</v>
      </c>
      <c r="E44" s="47">
        <f>SUMIF(Részletek!$C:$C,$B44,Részletek!$E:$E)</f>
        <v>0</v>
      </c>
      <c r="F44" s="47">
        <f>SUMIF(Részletek!$C:$C,$B44,Részletek!$H:$H)</f>
        <v>0</v>
      </c>
    </row>
    <row r="45" spans="1:6" x14ac:dyDescent="0.35">
      <c r="A45" s="2" t="s">
        <v>76</v>
      </c>
      <c r="B45" s="8" t="s">
        <v>77</v>
      </c>
      <c r="C45" s="45">
        <f>COUNTIF(Részletek!$C:$C,$B45)</f>
        <v>0</v>
      </c>
      <c r="D45" s="46">
        <f>SUMIF(Részletek!$C:$C,Összegzés!$B45,Részletek!$D:$D)</f>
        <v>0</v>
      </c>
      <c r="E45" s="47">
        <f>SUMIF(Részletek!$C:$C,$B45,Részletek!$E:$E)</f>
        <v>0</v>
      </c>
      <c r="F45" s="47">
        <f>SUMIF(Részletek!$C:$C,$B45,Részletek!$H:$H)</f>
        <v>0</v>
      </c>
    </row>
    <row r="46" spans="1:6" x14ac:dyDescent="0.35">
      <c r="A46" s="2" t="s">
        <v>5</v>
      </c>
      <c r="B46" s="8" t="s">
        <v>78</v>
      </c>
      <c r="C46" s="45">
        <f>COUNTIF(Részletek!$C:$C,$B46)</f>
        <v>0</v>
      </c>
      <c r="D46" s="46">
        <f>SUMIF(Részletek!$C:$C,Összegzés!$B46,Részletek!$D:$D)</f>
        <v>0</v>
      </c>
      <c r="E46" s="47">
        <f>SUMIF(Részletek!$C:$C,$B46,Részletek!$E:$E)</f>
        <v>0</v>
      </c>
      <c r="F46" s="47">
        <f>SUMIF(Részletek!$C:$C,$B46,Részletek!$H:$H)</f>
        <v>0</v>
      </c>
    </row>
    <row r="47" spans="1:6" x14ac:dyDescent="0.35">
      <c r="A47" s="2" t="s">
        <v>98</v>
      </c>
      <c r="B47" s="8" t="s">
        <v>99</v>
      </c>
      <c r="C47" s="45">
        <f>COUNTIF(Részletek!$C:$C,$B47)</f>
        <v>0</v>
      </c>
      <c r="D47" s="46">
        <f>SUMIF(Részletek!$C:$C,Összegzés!$B47,Részletek!$D:$D)</f>
        <v>0</v>
      </c>
      <c r="E47" s="47">
        <f>SUMIF(Részletek!$C:$C,$B47,Részletek!$E:$E)</f>
        <v>0</v>
      </c>
      <c r="F47" s="47">
        <f>SUMIF(Részletek!$C:$C,$B47,Részletek!$H:$H)</f>
        <v>0</v>
      </c>
    </row>
    <row r="48" spans="1:6" x14ac:dyDescent="0.35">
      <c r="A48" s="4" t="s">
        <v>79</v>
      </c>
      <c r="B48" s="7">
        <v>8</v>
      </c>
      <c r="C48" s="42">
        <f>COUNTIF(Részletek!$C:$C,$B48)</f>
        <v>0</v>
      </c>
      <c r="D48" s="43">
        <f>SUMIF(Részletek!$C:$C,Összegzés!$B48,Részletek!$D:$D)</f>
        <v>0</v>
      </c>
      <c r="E48" s="44">
        <f>SUMIF(Részletek!$C:$C,$B48,Részletek!$E:$E)</f>
        <v>0</v>
      </c>
      <c r="F48" s="44">
        <f>SUMIF(Részletek!$C:$C,$B48,Részletek!$H:$H)</f>
        <v>0</v>
      </c>
    </row>
    <row r="49" spans="1:6" x14ac:dyDescent="0.35">
      <c r="A49" s="4" t="s">
        <v>6</v>
      </c>
      <c r="B49" s="7">
        <v>9</v>
      </c>
      <c r="C49" s="42">
        <f>COUNTIF(Részletek!$C:$C,$B49)</f>
        <v>0</v>
      </c>
      <c r="D49" s="43">
        <f>SUMIF(Részletek!$C:$C,Összegzés!$B49,Részletek!$D:$D)</f>
        <v>0</v>
      </c>
      <c r="E49" s="44">
        <f>SUMIF(Részletek!$C:$C,$B49,Részletek!$E:$E)</f>
        <v>0</v>
      </c>
      <c r="F49" s="44">
        <f>SUMIF(Részletek!$C:$C,$B49,Részletek!$H:$H)</f>
        <v>0</v>
      </c>
    </row>
    <row r="50" spans="1:6" x14ac:dyDescent="0.35">
      <c r="A50" s="4" t="s">
        <v>80</v>
      </c>
      <c r="B50" s="7">
        <v>10</v>
      </c>
      <c r="C50" s="42">
        <f>COUNTIF(Részletek!$C:$C,$B50)</f>
        <v>0</v>
      </c>
      <c r="D50" s="43">
        <f>SUMIF(Részletek!$C:$C,Összegzés!$B50,Részletek!$D:$D)</f>
        <v>0</v>
      </c>
      <c r="E50" s="44">
        <f>SUMIF(Részletek!$C:$C,$B50,Részletek!$E:$E)</f>
        <v>0</v>
      </c>
      <c r="F50" s="44">
        <f>SUMIF(Részletek!$C:$C,$B50,Részletek!$H:$H)</f>
        <v>0</v>
      </c>
    </row>
  </sheetData>
  <sheetProtection password="F693" sheet="1" objects="1" scenarios="1" formatCells="0" formatColumns="0" formatRows="0" insertColumns="0" insertRows="0" insertHyperlinks="0" deleteColumns="0" deleteRows="0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Használati tanácsok</vt:lpstr>
      <vt:lpstr>Részletek</vt:lpstr>
      <vt:lpstr>Időszakos elemzés</vt:lpstr>
      <vt:lpstr>Összegzés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Dolog, Anett (GE Vernova)</cp:lastModifiedBy>
  <dcterms:created xsi:type="dcterms:W3CDTF">2014-10-27T10:19:43Z</dcterms:created>
  <dcterms:modified xsi:type="dcterms:W3CDTF">2024-01-25T09:28:51Z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